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70" yWindow="-255" windowWidth="27795" windowHeight="12585" activeTab="1"/>
  </bookViews>
  <sheets>
    <sheet name="Register" sheetId="8" r:id="rId1"/>
    <sheet name="ITP-001" sheetId="5" r:id="rId2"/>
    <sheet name="ITP-002A" sheetId="13" r:id="rId3"/>
    <sheet name="ITP-003A" sheetId="9" r:id="rId4"/>
    <sheet name="ITP-022" sheetId="12" r:id="rId5"/>
    <sheet name="ITP-0222" sheetId="10" r:id="rId6"/>
    <sheet name="ITP-02222" sheetId="11" r:id="rId7"/>
    <sheet name="ITP-002 (2)" sheetId="14" r:id="rId8"/>
  </sheets>
  <definedNames>
    <definedName name="_Order1" hidden="1">0</definedName>
    <definedName name="CLIENT">Register!$G$5</definedName>
    <definedName name="_xlnm.Print_Area" localSheetId="1">'ITP-001'!$A$1:$M$45</definedName>
    <definedName name="_xlnm.Print_Area" localSheetId="7">'ITP-002 (2)'!$A$1:$M$94</definedName>
    <definedName name="_xlnm.Print_Area" localSheetId="2">'ITP-002A'!$A$1:$M$44</definedName>
    <definedName name="_xlnm.Print_Area" localSheetId="3">'ITP-003A'!$A$1:$M$94</definedName>
    <definedName name="_xlnm.Print_Area" localSheetId="4">'ITP-022'!$A$1:$M$94</definedName>
    <definedName name="_xlnm.Print_Area" localSheetId="5">'ITP-0222'!$A$1:$M$28</definedName>
    <definedName name="_xlnm.Print_Area" localSheetId="6">'ITP-02222'!$A$1:$M$28</definedName>
    <definedName name="_xlnm.Print_Area" localSheetId="0">Register!$B$3:$L$26</definedName>
    <definedName name="_xlnm.Print_Titles" localSheetId="1">'ITP-001'!$1:$8</definedName>
    <definedName name="_xlnm.Print_Titles" localSheetId="7">'ITP-002 (2)'!$1:$8</definedName>
    <definedName name="_xlnm.Print_Titles" localSheetId="2">'ITP-002A'!$1:$8</definedName>
    <definedName name="_xlnm.Print_Titles" localSheetId="3">'ITP-003A'!$1:$8</definedName>
    <definedName name="_xlnm.Print_Titles" localSheetId="4">'ITP-022'!$1:$8</definedName>
    <definedName name="_xlnm.Print_Titles" localSheetId="5">'ITP-0222'!$1:$8</definedName>
    <definedName name="_xlnm.Print_Titles" localSheetId="6">'ITP-02222'!$1:$8</definedName>
    <definedName name="_xlnm.Print_Titles" localSheetId="0">Register!$11:$11</definedName>
    <definedName name="PROJNAME">Register!$G$6</definedName>
    <definedName name="PROJNO">Register!$G$7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45621"/>
</workbook>
</file>

<file path=xl/calcChain.xml><?xml version="1.0" encoding="utf-8"?>
<calcChain xmlns="http://schemas.openxmlformats.org/spreadsheetml/2006/main">
  <c r="E40" i="5" l="1"/>
  <c r="C1" i="13" l="1"/>
</calcChain>
</file>

<file path=xl/sharedStrings.xml><?xml version="1.0" encoding="utf-8"?>
<sst xmlns="http://schemas.openxmlformats.org/spreadsheetml/2006/main" count="2216" uniqueCount="420">
  <si>
    <t>Surface Treatment Records</t>
  </si>
  <si>
    <t>Review Scope of Work and associated specifications</t>
  </si>
  <si>
    <t>Contract Document</t>
  </si>
  <si>
    <t>Review Drawings &amp; Data Sheets</t>
  </si>
  <si>
    <t>AFC Drawings &amp; Data Sheets</t>
  </si>
  <si>
    <t>Submit Project Documentation, ITP, NDE procedures, Pressure testing procedures</t>
  </si>
  <si>
    <t>ITP, NDE procedures, Pressure testing procedures</t>
  </si>
  <si>
    <t>Approved ITP’s NDE procedures, Pressure testing procedures</t>
  </si>
  <si>
    <t>S</t>
  </si>
  <si>
    <t>WPS &amp; WPQ Reports</t>
  </si>
  <si>
    <t>Welder Qualification Reports &amp; register</t>
  </si>
  <si>
    <t>Approved Welder Qualifications</t>
  </si>
  <si>
    <t>AFC Drawings</t>
  </si>
  <si>
    <t>Material Traceability</t>
  </si>
  <si>
    <t>Traceability Records for Piping Works</t>
  </si>
  <si>
    <t>Mark materials for cutting &amp; weld preparation. Dimensional check.</t>
  </si>
  <si>
    <t>Piping Isometrics &amp; structural detail drawings</t>
  </si>
  <si>
    <t>Prepare controlled/cut materials for fabrication</t>
  </si>
  <si>
    <t>Consumables Control</t>
  </si>
  <si>
    <t>Assemble material components as per drawing.</t>
  </si>
  <si>
    <t>Dimensional check &amp; fit up inspection prior to welding</t>
  </si>
  <si>
    <t>AFC Drawings – isometric &amp; fabrication detail drawings</t>
  </si>
  <si>
    <t>Welding of assembled components</t>
  </si>
  <si>
    <t>Weld/Welder Traceability documentation:</t>
  </si>
  <si>
    <t>Ongoing visual weld inspection of all welded components.</t>
  </si>
  <si>
    <t>Perform final inspection after welding fabrication components: Visual, dimensional, distortion checks, etc</t>
  </si>
  <si>
    <t>AFC Drawings &amp; Specifications</t>
  </si>
  <si>
    <t>Punch listing completed</t>
  </si>
  <si>
    <t>AFC Drawings, Punchlist &amp; Specifications</t>
  </si>
  <si>
    <t>H</t>
  </si>
  <si>
    <t>Review completed ITP</t>
  </si>
  <si>
    <t>Approved ITP</t>
  </si>
  <si>
    <t>Preparation &amp; packaging for transport &amp; load out to site</t>
  </si>
  <si>
    <t>Inspection release form</t>
  </si>
  <si>
    <t>Primero Form</t>
  </si>
  <si>
    <t>Delivery Documentation</t>
  </si>
  <si>
    <t>Delivery to Site</t>
  </si>
  <si>
    <t>Inspection release – review &amp; acceptance</t>
  </si>
  <si>
    <t>Inspection Acceptance form</t>
  </si>
  <si>
    <t>DESPATCH</t>
  </si>
  <si>
    <t>Submit Weld Procedure Specifications &amp; Qualifications</t>
  </si>
  <si>
    <t>Submit Welder Qualifications</t>
  </si>
  <si>
    <t>Materials Specifications</t>
  </si>
  <si>
    <t>Manufacturers Recommendations</t>
  </si>
  <si>
    <t>Grit blast and prime</t>
  </si>
  <si>
    <t>Complete applicable surface treatment</t>
  </si>
  <si>
    <t>ASSEMBLY &amp; VERIFICATION</t>
  </si>
  <si>
    <t>OFFSITE SURFACE TREATMENT</t>
  </si>
  <si>
    <t>INSPECTION &amp; TESTING</t>
  </si>
  <si>
    <t>FABRICATION</t>
  </si>
  <si>
    <t>MATERIALS PREPARATION</t>
  </si>
  <si>
    <t>MATERIALS</t>
  </si>
  <si>
    <t>APPROVALS</t>
  </si>
  <si>
    <t>DESIGN/SPECIFICATIONS</t>
  </si>
  <si>
    <t>Contractor</t>
  </si>
  <si>
    <t>Originator</t>
  </si>
  <si>
    <t>NOTES:</t>
  </si>
  <si>
    <t>CLIENT SHALL BE GIVEN 24 HOURS NOTICE OF INSPECTION AND TEST ACTIVITY;</t>
  </si>
  <si>
    <t>ASME IX; AS1554;</t>
  </si>
  <si>
    <t>Approved WPSs</t>
  </si>
  <si>
    <t>Monitor Incoming Materials (New) And Client supply</t>
  </si>
  <si>
    <t>Signed Delivery Dockets; Material Certificates, Inspection Certificates</t>
  </si>
  <si>
    <t>AFC Drawings, Material Control Procedure, and Client Specifications</t>
  </si>
  <si>
    <t>Client Specifications, refer Note 1</t>
  </si>
  <si>
    <t>Client Specifications, refer Note 1, and ASME IX, AS1554</t>
  </si>
  <si>
    <t>Client Specifications, WPS</t>
  </si>
  <si>
    <t>Client Specifications, refer Note 1; AS 1554;</t>
  </si>
  <si>
    <t>Weld repairs</t>
  </si>
  <si>
    <t>Hydrotest</t>
  </si>
  <si>
    <t>ITP-001</t>
  </si>
  <si>
    <t>ITP-002</t>
  </si>
  <si>
    <t>ITP-003</t>
  </si>
  <si>
    <t>ITP-004</t>
  </si>
  <si>
    <t>ITP-005</t>
  </si>
  <si>
    <t>Brian Zlnay</t>
  </si>
  <si>
    <t>XX/XX/XXXX</t>
  </si>
  <si>
    <t>ELECTRICAL AND INSTRUMENTATION INSTALLATION JSW - ON SITE</t>
  </si>
  <si>
    <t>ELECTRICAL AND INSTRUMENTATION INSTALLATION JC - ON SITE</t>
  </si>
  <si>
    <t>CLIENT :</t>
  </si>
  <si>
    <t>Rio Tinto</t>
  </si>
  <si>
    <t>PROJECT :</t>
  </si>
  <si>
    <t>Yandi Sustaining Project</t>
  </si>
  <si>
    <t>PROJECT No :</t>
  </si>
  <si>
    <t>SITE :</t>
  </si>
  <si>
    <t>Yandicoogina Mine</t>
  </si>
  <si>
    <t>LAST UPDATED :</t>
  </si>
  <si>
    <t>ITR No.</t>
  </si>
  <si>
    <t>Title</t>
  </si>
  <si>
    <t>Date Issued</t>
  </si>
  <si>
    <t>Date Completed</t>
  </si>
  <si>
    <t>INSPECTION AND TEST PLAN (ITP) REGISTER</t>
  </si>
  <si>
    <t>Client SOW: YSP-2963-SOW-M-001</t>
  </si>
  <si>
    <t>Client MTO; AFC Drawings; 01707-LST-ME-001</t>
  </si>
  <si>
    <t>Material Control procedure, 01707-PLN-PM-002</t>
  </si>
  <si>
    <t>Consumable Control Procedure, 01707-PLN-PM-002</t>
  </si>
  <si>
    <t>Dimensional check procedure, 01707-PLN-PM-002</t>
  </si>
  <si>
    <t>CLIENT SPECIFICATIONS INCLUDING: YSP-0000-SPE-C-001, YSP-0000-SPE-C-002, YSP-0000-SPE-M-001, YSP-0000-SPE-S-002, YSP-0000-SPE-Y-001, YSP-0000-SPE-Y-003, YSP-2853-SPE-E-001, YSP-2880-SPE-J-001, YSP-2880-SPE-J-003, YSP-2880-SPE-J-005, YSP-2820-LST-P-004</t>
  </si>
  <si>
    <t>ITP Number:</t>
  </si>
  <si>
    <t>W = Witness</t>
  </si>
  <si>
    <t>S = Subcontractor</t>
  </si>
  <si>
    <t>I = In House</t>
  </si>
  <si>
    <t>R = Review</t>
  </si>
  <si>
    <t>SV = Surveillance</t>
  </si>
  <si>
    <t>H = Hold</t>
  </si>
  <si>
    <t>Equipment Number:</t>
  </si>
  <si>
    <t>Contract Item Number:</t>
  </si>
  <si>
    <t>Client Contract Number:</t>
  </si>
  <si>
    <t>Contractor Approval:</t>
  </si>
  <si>
    <t>Revision Number:</t>
  </si>
  <si>
    <t>Legend:</t>
  </si>
  <si>
    <t>Contractor:</t>
  </si>
  <si>
    <t>Primero Group</t>
  </si>
  <si>
    <t>Works Locations:</t>
  </si>
  <si>
    <t>Description of Service:</t>
  </si>
  <si>
    <t>Location Code (I or S)</t>
  </si>
  <si>
    <t>Controlling Procedure or Instruction</t>
  </si>
  <si>
    <t>Acceptance Criteria</t>
  </si>
  <si>
    <t>Inspection Requirements</t>
  </si>
  <si>
    <t>Contractor Signature</t>
  </si>
  <si>
    <t>Engineer</t>
  </si>
  <si>
    <t>Client</t>
  </si>
  <si>
    <t>Verifying Documents</t>
  </si>
  <si>
    <t>Insp</t>
  </si>
  <si>
    <t>Signature</t>
  </si>
  <si>
    <t>Task Description</t>
  </si>
  <si>
    <t>Task Number</t>
  </si>
  <si>
    <t>Probable Date</t>
  </si>
  <si>
    <t>W</t>
  </si>
  <si>
    <t>W, H</t>
  </si>
  <si>
    <t>SV, W</t>
  </si>
  <si>
    <t>SV</t>
  </si>
  <si>
    <t>SV, R</t>
  </si>
  <si>
    <t>I</t>
  </si>
  <si>
    <r>
      <rPr>
        <i/>
        <sz val="9"/>
        <color theme="1"/>
        <rFont val="Candara"/>
        <family val="2"/>
      </rPr>
      <t>Structural.</t>
    </r>
    <r>
      <rPr>
        <sz val="9"/>
        <color theme="1"/>
        <rFont val="Candara"/>
        <family val="2"/>
      </rPr>
      <t xml:space="preserve"> NDE of lifting lugs in accordance with drawings/specifications (100%)</t>
    </r>
  </si>
  <si>
    <t>A</t>
  </si>
  <si>
    <t>YSP/A/CC/1034</t>
  </si>
  <si>
    <t>Fabrication Workshop</t>
  </si>
  <si>
    <t>Structural, Mechanical and Piping Installation - ON-SITE JUNCTION SOUTH WEST</t>
  </si>
  <si>
    <t xml:space="preserve"> 01707-PLN-PM-002</t>
  </si>
  <si>
    <t>Endorsed Material
Certificates</t>
  </si>
  <si>
    <t>Material Control Procedure</t>
  </si>
  <si>
    <t>As-Built Drawings</t>
  </si>
  <si>
    <t>NATA endorsed Non Destructive Examination Reports</t>
  </si>
  <si>
    <t>P&amp;ID's</t>
  </si>
  <si>
    <t>System Test Pack</t>
  </si>
  <si>
    <t>NATA Certified Pressure
Test Report and Graph</t>
  </si>
  <si>
    <t>FINALISE DOCUMENTATION</t>
  </si>
  <si>
    <t>FINAL INSPECTION ON COMPLETION</t>
  </si>
  <si>
    <t>SURFACE TREATMENT (TOUCH UPS)</t>
  </si>
  <si>
    <t>AFC Drawings, Material Control Procedure, and Client Specifications, refer Note 1</t>
  </si>
  <si>
    <t>SS-P120</t>
  </si>
  <si>
    <t>01707-PLN-PM-002, Client Specifications, refer Note 1</t>
  </si>
  <si>
    <t>SS-P120, Client Specifications, Manufacturers directions</t>
  </si>
  <si>
    <t>SS-P120, Client Specifications, Manufacturers directions, AFC drawings</t>
  </si>
  <si>
    <t>SS-P120, Client Specifications</t>
  </si>
  <si>
    <t>PIPING</t>
  </si>
  <si>
    <t>Check that the levels and alignments are set out within tolerance.
Foundation bolt, nut &amp; washers to be set and surveyed prior to landing of mechanical equipment.</t>
  </si>
  <si>
    <t>Land equipment and confirm tie in points are within tolerance</t>
  </si>
  <si>
    <t>Couplings Bolted, torqued and checked</t>
  </si>
  <si>
    <t>V-Belts, or Chain drives installed and checked
Safety guards installed and checked</t>
  </si>
  <si>
    <t>Ensure no stress on nozzles from piping connection</t>
  </si>
  <si>
    <t>Approved Drawings, YSP-0000-SPE-S-002</t>
  </si>
  <si>
    <t>Australian Standards and Regulations</t>
  </si>
  <si>
    <t>Certification Approved Lift Study Report where required</t>
  </si>
  <si>
    <t>AS 4100
Approved Drawings</t>
  </si>
  <si>
    <t>Approved Drawings</t>
  </si>
  <si>
    <t>YSP-0000-SPE-M-001, YSP-0000-SPE-S-002, refer Note 1</t>
  </si>
  <si>
    <t>Client Specifications, refer Note 1, and AS 4041, AS 1554</t>
  </si>
  <si>
    <t>Client Specifications, refer Note 1; AS 4041; AS 1554;</t>
  </si>
  <si>
    <t>NDE Procedures; YSP-0000-SPE-M-001, YSP-0000-SPE-S-002</t>
  </si>
  <si>
    <t>Construction Methodolgy (Schedule M of the Contract)</t>
  </si>
  <si>
    <t>NDE Procedures; YSP-0000-SPE-S-002</t>
  </si>
  <si>
    <t>AFC Drawings, 01707-ITR-ME-008</t>
  </si>
  <si>
    <t>Approved WPS’s; 01707-ITR-ME-008</t>
  </si>
  <si>
    <t>01707-ITR-ME-008</t>
  </si>
  <si>
    <t>Certified NATA reports;01707-ITR-ME-008</t>
  </si>
  <si>
    <t>Quality Plan, Inspection &amp; Test Plan, NDT Procedures, NDE Operator Qualifications, Fabrication Procedures &amp; Surface Treatment Procedures.</t>
  </si>
  <si>
    <t>Supplier Document Schedule (SDS) NDE Qualifications</t>
  </si>
  <si>
    <t>H/R</t>
  </si>
  <si>
    <t>Weld Procedure Specifications (WPS) and Weld
Procedure Qualification Records (WPQR)</t>
  </si>
  <si>
    <t>WPS &amp; WPQR WPS Register</t>
  </si>
  <si>
    <t>Welder Qualification Record (WQR) Welder Qualification Register</t>
  </si>
  <si>
    <t>Check for imperfections in flanges such as gouges and or protrusions in the serrations of gasket seating faces.</t>
  </si>
  <si>
    <t>Store materials and welding consumables to eliminate damage and segregate Stainless Steel to prevent contamination.</t>
  </si>
  <si>
    <t>Check supply of vendor equipment for completeness</t>
  </si>
  <si>
    <t>Visual Inspection</t>
  </si>
  <si>
    <t>Vendor Supply List &amp; Delivery Docket</t>
  </si>
  <si>
    <t>Anchor bolts and foundations checked
(Location/ Elevation/ level)</t>
  </si>
  <si>
    <t>R</t>
  </si>
  <si>
    <t>Verify spreader bars and appropriate
Lifting/Rigging equipment is available
Lift Study to be completed and approved (as required)</t>
  </si>
  <si>
    <t>Erect Primary columns and beams following grid lines including vertical bracing.</t>
  </si>
  <si>
    <t>Structure Installed and checked
(Location/ Elevation/ level)
Snug tighten Primary connections throughout the structure
Complete Primary steel pre-tension survey</t>
  </si>
  <si>
    <t>Tension all primary steel bolts and nuts</t>
  </si>
  <si>
    <t>Complete primary steel post-tension survey</t>
  </si>
  <si>
    <t>Survey Report</t>
  </si>
  <si>
    <t>Tension all secondary steel bolts and nuts</t>
  </si>
  <si>
    <t>Complete secondary steel post-tension survey</t>
  </si>
  <si>
    <t>Grating and handrails to be installed as required to ensure safe work practice and access.</t>
  </si>
  <si>
    <t>Verify foundations &amp; bolt locations. Foundations shall be free  from oil or foreign matter and the entire grouting surface scabbled</t>
  </si>
  <si>
    <t>Check alignment of drive/couplings
Rotation Checked</t>
  </si>
  <si>
    <t>H &amp; R</t>
  </si>
  <si>
    <t>Preservation &amp; Maintenance</t>
  </si>
  <si>
    <t>Ensure preservation and maintenance as per manufacturer recommendation</t>
  </si>
  <si>
    <t>Vendor IOM</t>
  </si>
  <si>
    <t>Dimensional check prior to welding.</t>
  </si>
  <si>
    <t>Welding (Field)</t>
  </si>
  <si>
    <t>Ensure Internals are clean and dry before welding.</t>
  </si>
  <si>
    <t>Welding to be performed by qualified welder in accordance with approved welding Procedure Specification.</t>
  </si>
  <si>
    <t>Welder Qualification
Records
Welder Register</t>
  </si>
  <si>
    <t>Carry out Welding of Joints , Field welds, Pipe supports &amp; attachments.</t>
  </si>
  <si>
    <t>Welding visual Inspection, Check: Root pass/weld size/profile &amp; finish Closing weld size/profile &amp; finish
Traceability records to be maintained, Welder, WPS Consumables etc.</t>
  </si>
  <si>
    <t>Weld repairs (if any)
remove defect and re-weld in accordance with qualified procedure.</t>
  </si>
  <si>
    <t>Dimensional check of  piping assembly after welding "As Built"</t>
  </si>
  <si>
    <t>100% Final visual inspection of all welds and traceability check.</t>
  </si>
  <si>
    <t>Non Destructive Examination:</t>
  </si>
  <si>
    <t>Inspect nozzle integrity on all static and rotating equipment to which pipe spools are connected.</t>
  </si>
  <si>
    <t>Ensure Internals are clean and dry prior to assembly.</t>
  </si>
  <si>
    <t>Install in line piping components gaskets, nuts, bolts and Instrumentation.</t>
  </si>
  <si>
    <t>Ensure correct bolts are installed &amp; tensioned.</t>
  </si>
  <si>
    <t>Develop Hydrostatic or Pneumatic Pressure Test Packs.  Check NDE &amp; Calibration Certificates prior to testing.</t>
  </si>
  <si>
    <t>Flush clean piping system.
The cleaning media shall be as per testing media detailed on the line List.</t>
  </si>
  <si>
    <t>Pressure Test Pipework 'Witness Test for any leaks'.</t>
  </si>
  <si>
    <t>Verification of cleanliness &amp; dryness.</t>
  </si>
  <si>
    <t>Check the blast medium is to the specifications.</t>
  </si>
  <si>
    <t>Monitor atmospheric conditions daily for Temperature
(&gt; 5 •c and &lt;50 •c) and Humidity (&gt;20% and &lt;85%)</t>
  </si>
  <si>
    <t>Ensure the items to be painted are adequately laid out and masked as needed</t>
  </si>
  <si>
    <t>Ensure paints are mixed as per manufacturers recommendation</t>
  </si>
  <si>
    <t>-Carry out final inspection
-Generate punch list
-Verification / clearance of punch list</t>
  </si>
  <si>
    <t>Progressively check all test reports are correct.</t>
  </si>
  <si>
    <t>Sign off Inspection &amp; Test Plan.</t>
  </si>
  <si>
    <t>ITP</t>
  </si>
  <si>
    <t>MDR to be progressively compiled and submitted to client for final approval.</t>
  </si>
  <si>
    <t>MDR</t>
  </si>
  <si>
    <t>AS 1554, AS 3992, AS 4041, YSP-0000-SPE-M-001, YSP-0000-S-002</t>
  </si>
  <si>
    <t>Check the correct materials are installed in piping spools as specification and line class</t>
  </si>
  <si>
    <t>AS 4041, YSP-0000-SPE-M-001</t>
  </si>
  <si>
    <t>YSP-0000-SPE-M-001</t>
  </si>
  <si>
    <t>Construction Methodology (Schedule M of the Contract)</t>
  </si>
  <si>
    <t>AS 4100, YSP-0000-S-002</t>
  </si>
  <si>
    <t>AS 4100, YSP-0000-S-002, Approved Drawings</t>
  </si>
  <si>
    <t>01707-ITR-ME-006
Survey Report</t>
  </si>
  <si>
    <t>01707-ITR-ME-015</t>
  </si>
  <si>
    <t>01707-ITR-ME-014</t>
  </si>
  <si>
    <t>01707-ITR-ME-015, Survey Report</t>
  </si>
  <si>
    <t>01707-ITR-ME-006, Survey Report</t>
  </si>
  <si>
    <t>01707-ITR-ME-014, Survey Report</t>
  </si>
  <si>
    <t>01707-ITR-ME-011, Survey Report</t>
  </si>
  <si>
    <t>Survey Reports</t>
  </si>
  <si>
    <t>Material Safety Data Sheets (MSDS), 01707-ITR-ME-013 or 01707-ITR-ME-014</t>
  </si>
  <si>
    <t>01707-ITR-ME-011, Vendor IOM</t>
  </si>
  <si>
    <t>01707-ITR-ME-011, cold spring check</t>
  </si>
  <si>
    <t>AFC Drawings, AS 4041, YSP-0000-M-001</t>
  </si>
  <si>
    <t>Vendor IOM, Scope of Work</t>
  </si>
  <si>
    <t>AFC Drawings, Vendor IOM</t>
  </si>
  <si>
    <t>AFC Drawings, SS-M101, Vendor IOM</t>
  </si>
  <si>
    <t>AFC Drawings, YSP-0000-M-001</t>
  </si>
  <si>
    <t>AFC Drawings, YSP-0000-M-001, WPS</t>
  </si>
  <si>
    <t>AS 4041, YSP-0000-M-001</t>
  </si>
  <si>
    <t>01707-ITR-ME-003</t>
  </si>
  <si>
    <t>Assembly of components prior to welding. Check: Fit-up &amp; alignment, Root Gap &amp; Landing, Install pipe Supports as per Drawing.</t>
  </si>
  <si>
    <t>AFC Drawings, YSP-0000-M-001, 01707-PRO-PM-018</t>
  </si>
  <si>
    <t>Hydrostatic Test Procedure, YSP-0000-M-001, 01707-PRO-PM-018</t>
  </si>
  <si>
    <t>01707-ITR-ME-005</t>
  </si>
  <si>
    <t>01707-ITR-ME-008, NDT Report</t>
  </si>
  <si>
    <t>01707-ITR-ME-007, 01707-ITR-ME-008, NDT Report</t>
  </si>
  <si>
    <t>01707-ITR-ME-007, 'As Built' Drawings</t>
  </si>
  <si>
    <t>01707-ITR-ME-001</t>
  </si>
  <si>
    <t>DFT report</t>
  </si>
  <si>
    <t>Reviewed and Approved ITR's</t>
  </si>
  <si>
    <t>Check application is correct and is free of paint runs and other defects</t>
  </si>
  <si>
    <t>Check correct paint is being used</t>
  </si>
  <si>
    <t>Check surface cleaning as per specification</t>
  </si>
  <si>
    <t>Shim steelwork at pipe support locations and survey for correct elevation.</t>
  </si>
  <si>
    <t>Protect surfaces not requiring treatment, e.g. Field welds. nameplates. machined surfaces.</t>
  </si>
  <si>
    <r>
      <t xml:space="preserve">Check item to be painted (piping </t>
    </r>
    <r>
      <rPr>
        <i/>
        <sz val="9"/>
        <rFont val="Candara"/>
        <family val="2"/>
      </rPr>
      <t xml:space="preserve">I </t>
    </r>
    <r>
      <rPr>
        <sz val="9"/>
        <rFont val="Candara"/>
        <family val="2"/>
      </rPr>
      <t>steelwork etc.) for
defects, damage. No welding flux, splatter, sharp edges etc. Confirm all inspections, NOT etc. on the item have been completed prior to painting.</t>
    </r>
  </si>
  <si>
    <t>Field Inspection Checklist (FIC) 's Completions database</t>
  </si>
  <si>
    <t>Install Secondary steel i.e..
- Floor support steel work
- Horizontal bracing
- Pipe and cable tray supports
Complete Secondary steel pre-tension survey</t>
  </si>
  <si>
    <t>Material allocation,
Transfer &amp; marking of heat numbers. Mark piping material to required length.
Cut pipe sections to length in readiness for
Preparation, bevelling.</t>
  </si>
  <si>
    <t>Carry out required Non Destructive Examination (NDE) as per Client specification requirements. Extent of, as per applicable to the appropriate "AS4041  Class piping " and Piping line lists.</t>
  </si>
  <si>
    <t>Assembly - Install  pipework
Align mating flange joints to specified tolerances
- To mechanical equipment.
- To static equipment.
- pipe to pipe.</t>
  </si>
  <si>
    <t>Check valves &amp; instrumentation for Identification tags &amp; check orientation.
install valves and instrumentation.</t>
  </si>
  <si>
    <t>STRUCTURAL INSTALLATION</t>
  </si>
  <si>
    <t>MECHANICAL INSTALLATION</t>
  </si>
  <si>
    <t>Pre Processing and Assembly</t>
  </si>
  <si>
    <t>Inspection and Testing</t>
  </si>
  <si>
    <t>Pipe Installation - Bolted Joints</t>
  </si>
  <si>
    <t>Pressure Testing</t>
  </si>
  <si>
    <t>YSP-2963-SOW-M-001</t>
  </si>
  <si>
    <t>YSP-2963-SOW-M-001, Manufacturers directions</t>
  </si>
  <si>
    <t>YSP-2963-SOW-M-001, SS-M101</t>
  </si>
  <si>
    <t>4.11</t>
  </si>
  <si>
    <t>4.10</t>
  </si>
  <si>
    <t>5.10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</si>
  <si>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</si>
  <si>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</si>
  <si>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</si>
  <si>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</si>
  <si>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</si>
  <si>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</si>
  <si>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</si>
  <si>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</si>
  <si>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</si>
  <si>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6.2.1</t>
  </si>
  <si>
    <t>6.2.2</t>
  </si>
  <si>
    <t>6.2.3</t>
  </si>
  <si>
    <t>6.2.4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</si>
  <si>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</si>
  <si>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</si>
  <si>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</si>
  <si>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</si>
  <si>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</si>
  <si>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</si>
  <si>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</si>
  <si>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</si>
  <si>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</si>
  <si>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</si>
  <si>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6.4.4</t>
  </si>
  <si>
    <t>Site Preparation, Planning and Inspection</t>
  </si>
  <si>
    <t>N/A</t>
  </si>
  <si>
    <t>Installation of Cable Ladders and Trays</t>
  </si>
  <si>
    <t>Installation of Below Ground Conduits</t>
  </si>
  <si>
    <t>W, R</t>
  </si>
  <si>
    <t>Installation of Aboveground Rigid Discontinuous Conduit</t>
  </si>
  <si>
    <t>Installation of Cables and Fibre Optic Cables</t>
  </si>
  <si>
    <t>Installation of Kiosk</t>
  </si>
  <si>
    <t>Testing and Termination Cables</t>
  </si>
  <si>
    <t>Installation of Local Control Stations</t>
  </si>
  <si>
    <t>Installation of Lighting and lighting Poles</t>
  </si>
  <si>
    <t>Installation of Control Panels</t>
  </si>
  <si>
    <t>Installation of Equipment Pre Installation</t>
  </si>
  <si>
    <t>Installation of Instruments</t>
  </si>
  <si>
    <t>Installation of Instrument Tubing</t>
  </si>
  <si>
    <t>Installation of Pressure Safety Valves</t>
  </si>
  <si>
    <t>Instrument Loop Checks</t>
  </si>
  <si>
    <t>Installation of Electrical Motors</t>
  </si>
  <si>
    <t>Installation of Electrical Earthing</t>
  </si>
  <si>
    <t>Electrical &amp; Instrumentation Supply and Installation - ON-SITE JUNCTION SOUTH WEST</t>
  </si>
  <si>
    <t>JSW</t>
  </si>
  <si>
    <t>01707-SWI-HS-093 Site Preparation, Planning and Inspection</t>
  </si>
  <si>
    <t>01707-PRO-EL-005 Inspection Test Record Procedure
01707-SWI-HS-091 Installation of Cable Tray and Cable Ladder
01707-PRO-EL-004_A Electrical ITR Matrix Procedure</t>
  </si>
  <si>
    <t>01707-ITR-EL-033 Cable Tray - Ladder</t>
  </si>
  <si>
    <t>01707-PRO-EL-005 Inspection Test Record Procedure
01707-SWI-HS-094 Trenching, Excavating, Pot Holing
01707-PRO-EL-004_A Electrical ITR Matrix Procedure</t>
  </si>
  <si>
    <t>01707-ITR-EL-036 Underground Cable Installation</t>
  </si>
  <si>
    <t>01707-PRO-EL-005 Inspection Test Record Procedure
01707-PRO-EL-004_A Electrical ITR Matrix Procedure</t>
  </si>
  <si>
    <t>01707-ITR-EL-034 Above Ground Conduit</t>
  </si>
  <si>
    <t>01707-PRO-EL-005 Inspection Test Record Procedure
01707-SWI-HS-092 Installation of Cables
01707-PRO-EL-004_A Electrical ITR Matrix Procedure
01707-PRO-EL-002_A Electrical Testing and Reporting Procedure
01707-PRO-EL-007 Calibration and Equipment Procedure</t>
  </si>
  <si>
    <t>01707-ITR-EL-001 On Drum Testing for Cables
01707-ITR-EL-002 Cable Installation
01707-ITR-EL-036 Underground Cable Installation</t>
  </si>
  <si>
    <t>01707-PRO-EL-005 Inspection Test Record Procedure
01707-PRO-EL-004_A Electrical ITR Matrix Procedure
01707-PRO-EL-002_A Electrical Testing and Reporting Procedure
01707-PRO-EL-007 Calibration and Equipment Procedure</t>
  </si>
  <si>
    <t>01707-ITR-EL-015 Electrical Earthing</t>
  </si>
  <si>
    <t>01707-ITR-EL-011 Distribution Board Installation</t>
  </si>
  <si>
    <t>01707-ITR-EL-003 Cable Test
01707-ITR-EL-004 Cable Termination</t>
  </si>
  <si>
    <t>01707-ITR-EL-030 Local Control</t>
  </si>
  <si>
    <t>01707-ITR-EL-029 Lighting</t>
  </si>
  <si>
    <t>01707-ITR-EL-023 Control Panel</t>
  </si>
  <si>
    <t>01707-ITR-IN-003 Equipment Pre-Installation Verification</t>
  </si>
  <si>
    <t>01707-ITR-IN-001 Instrument Installation
01707-ITR-IN-003 Equipment Pre-Installation Verification</t>
  </si>
  <si>
    <t>01707-ITR-IN-006 Instrument Tubing Installation</t>
  </si>
  <si>
    <t>01707-ITR-IN-002 Pressure Relief Valve Preinstallation</t>
  </si>
  <si>
    <t>01707-ITR-IN-007 Instrument Loop Check</t>
  </si>
  <si>
    <t>01707-ITR-EL-017 Electrical Motor Installation</t>
  </si>
  <si>
    <t>JC</t>
  </si>
  <si>
    <t>Electrical &amp; Instrumentation Supply and Installation - ON-SITE JUNCTION CENTRAL</t>
  </si>
  <si>
    <t>YSPA1034/A03/0003</t>
  </si>
  <si>
    <t>AFC Drawings, VDDI</t>
  </si>
  <si>
    <t>Dimensional check procedure, 01707-QA-PRO-003</t>
  </si>
  <si>
    <t>Delivery Dockets, Material Register &amp; Certificates, Consumable Certificates, Data Sheets</t>
  </si>
  <si>
    <t>Client Specifications, refer Note 1. Data Sheets</t>
  </si>
  <si>
    <t>Visual Inspection or Survey Report where required</t>
  </si>
  <si>
    <t>Visual Inspection or Survey Report where required. Handover certificate from concrete contractor</t>
  </si>
  <si>
    <t>Welder Qualifications - Original test records available for review @ Primero Office. Qualify Welders in accordance with WPS</t>
  </si>
  <si>
    <t>Inspect materials a per Material Control Procedure 01707-PRO-PM-017</t>
  </si>
  <si>
    <t>Grouting</t>
  </si>
  <si>
    <t>Confirm piping tie-ins are complete and grout equipment. Check and verify grouting is acceptable</t>
  </si>
  <si>
    <t>Isometrics/Cutting List</t>
  </si>
  <si>
    <t>01707-ITR-ME-001, Isometrics, Torque Wrench Calibration Report</t>
  </si>
  <si>
    <t>01707-ITR-ME-001, Isometrics, Material certificates</t>
  </si>
  <si>
    <t>01707-ITR-ME-001, Isometrics</t>
  </si>
  <si>
    <t>01707-ITR-ME-001, Visual Inspection or Survey results</t>
  </si>
  <si>
    <t>Visual Inspection or Bureau of Meteorology Data</t>
  </si>
  <si>
    <t>Structural, Mechanical and Piping Installation - ON-SITE JUNCTION CENTRAL</t>
  </si>
  <si>
    <t>01707-ITP-QA--001</t>
  </si>
  <si>
    <t>01707-ITP-QA-001</t>
  </si>
  <si>
    <t>01707-ITP-QA-002</t>
  </si>
  <si>
    <t>01707-ITP-QA-003</t>
  </si>
  <si>
    <t>01707-ITP-QA-004</t>
  </si>
  <si>
    <t>01707-ITP-QA-005</t>
  </si>
  <si>
    <t>PIPING SUPPLY AND FABRICATION – OFF SITE</t>
  </si>
  <si>
    <t>STRUCTURAL SUPPLY AND FABRICATION - OFF SITE</t>
  </si>
  <si>
    <t>OILY WATER SEPARATOR SUPPLY AND INSTALLATION</t>
  </si>
  <si>
    <t>DIESEL PUMPS YPP734 A&amp;B SUPPLY AND INSTALLATION</t>
  </si>
  <si>
    <t>DIESEL PUMPS YPP611 A&amp;B SUPPLY AND INSTALLATION</t>
  </si>
  <si>
    <t>DIESEL PUMPS YPP12 &amp; YPP40 SUPPLY AND INSTALLATION</t>
  </si>
  <si>
    <t>ITP-006</t>
  </si>
  <si>
    <t>ITP-007</t>
  </si>
  <si>
    <t>ITP-008</t>
  </si>
  <si>
    <t>ITP-009</t>
  </si>
  <si>
    <t>ITP-010</t>
  </si>
  <si>
    <t>ITP-011</t>
  </si>
  <si>
    <t>ITP-012</t>
  </si>
  <si>
    <t>ITP-013</t>
  </si>
  <si>
    <t>Piping completion and verification</t>
  </si>
  <si>
    <t>Structural completion and verification</t>
  </si>
  <si>
    <t>OFF SITE PIPING SUPPLY AND FABRICATION</t>
  </si>
  <si>
    <t>OFF SITE STRUCTURAL SUPPLY AND FABRICATION</t>
  </si>
  <si>
    <t>ON SITE PIPING INSTALLATION - JUNCTION SOUTH WEST</t>
  </si>
  <si>
    <t>ON SITE PIPING INSTALLATION - JUNCTION CENTRAL</t>
  </si>
  <si>
    <t>ON SITE STRUCTURAL INSTALLATION - JUNCTION CENTRAL</t>
  </si>
  <si>
    <t>ON SITE STRUCTURAL INSTALLATION - JUNCTION SOUTH WEST</t>
  </si>
  <si>
    <t>DIESEL TANKS YTK605 &amp; YTK606 SUPPLY AND INSTALLATION</t>
  </si>
  <si>
    <t>ITP-014</t>
  </si>
  <si>
    <t>B</t>
  </si>
  <si>
    <t>Not applicable</t>
  </si>
  <si>
    <t>YSP-0000-SPE-M-001 (Section 8,9)</t>
  </si>
  <si>
    <t>YSP-0000-SPE-M-001 (Section 2), AS4041</t>
  </si>
  <si>
    <t>YSP-0000-SPE-M-001 (Section 2), ASME IX, AS1553</t>
  </si>
  <si>
    <t>YSP-0000-SPE-M-001 (Section 2), ASME IX, AS1554</t>
  </si>
  <si>
    <t>NDE in accordance with approved drawings, specifications</t>
  </si>
  <si>
    <t>SS-P118_2 (Section 7)</t>
  </si>
  <si>
    <t>SS-P118_2 (Section 9)</t>
  </si>
  <si>
    <t>NDE Procedures; YSP-0000-SPE-M-001 (Section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</si>
</sst>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\ &quot;F&quot;;\-#,##0.00\ &quot;F&quot;"/>
    <numFmt numFmtId="165" formatCode="General_)"/>
    <numFmt numFmtId="166" formatCode="0.000"/>
    <numFmt numFmtId="167" formatCode="#,##0.00\ &quot;F&quot;;[Red]\-#,##0.00\ &quot;F&quot;"/>
    <numFmt numFmtId="168" formatCode="_-* #,##0\ &quot;F&quot;_-;\-* #,##0\ &quot;F&quot;_-;_-* &quot;-&quot;\ &quot;F&quot;_-;_-@_-"/>
    <numFmt numFmtId="169" formatCode="_-* #,##0\ _F_-;\-* #,##0\ _F_-;_-* &quot;-&quot;\ _F_-;_-@_-"/>
    <numFmt numFmtId="170" formatCode="#,##0.0_);\(#,##0.0\)"/>
    <numFmt numFmtId="171" formatCode="#,##0.000_);\(#,##0.000\)"/>
    <numFmt numFmtId="172" formatCode="#,##0.0000_);\(#,##0.0000\)"/>
    <numFmt numFmtId="173" formatCode="&quot;$&quot;* #,##0_);&quot;$&quot;* \(#,##0\)"/>
    <numFmt numFmtId="174" formatCode="&quot;$&quot;* #,##0.0_);&quot;$&quot;* \(#,##0.0\)"/>
    <numFmt numFmtId="175" formatCode="&quot;$&quot;* #,##0.00_);&quot;$&quot;* \(#,##0.00\)"/>
    <numFmt numFmtId="176" formatCode="&quot;$&quot;* #,##0.000_);&quot;$&quot;* \(#,##0.000\)"/>
    <numFmt numFmtId="177" formatCode="&quot;$&quot;* #,##0.0000_);&quot;$&quot;* \(#,##0.0000\)"/>
    <numFmt numFmtId="178" formatCode="0.0%"/>
    <numFmt numFmtId="179" formatCode="_ #,##0.00_-;\(#,##0.00\);_ &quot;-&quot;_-"/>
    <numFmt numFmtId="180" formatCode="_(* #,##0.00_);_(* \(#,##0.00\);_(* &quot;-&quot;??_);_(@_)"/>
    <numFmt numFmtId="181" formatCode="&quot;$&quot;\ #,##0.00;\-&quot;$&quot;\ #,##0.00;&quot;$&quot;\ 0.00;@"/>
    <numFmt numFmtId="182" formatCode="m\o\n\th\ d\,\ yyyy"/>
    <numFmt numFmtId="183" formatCode="d\ mmm\ yy"/>
    <numFmt numFmtId="184" formatCode="d/mm/yy"/>
    <numFmt numFmtId="185" formatCode="mmm\ yy"/>
    <numFmt numFmtId="186" formatCode="#,##0;\-#,##0;0"/>
    <numFmt numFmtId="187" formatCode="#,##0.00;\-#,##0.00;0.00"/>
    <numFmt numFmtId="188" formatCode="#,##0.0000;\-#,##0.0000;0.0000"/>
    <numFmt numFmtId="189" formatCode="_-[$€-2]* #,##0.00_-;\-[$€-2]* #,##0.00_-;_-[$€-2]* &quot;-&quot;??_-"/>
    <numFmt numFmtId="190" formatCode="#.00"/>
    <numFmt numFmtId="191" formatCode="\ @"/>
    <numFmt numFmtId="192" formatCode="\ \ @"/>
    <numFmt numFmtId="193" formatCode="&quot;$&quot;#,\);\(&quot;$&quot;#,##0\)"/>
    <numFmt numFmtId="194" formatCode="_ * #,##0.00_)_£_ ;_ * \(#,##0.00\)_£_ ;_ * &quot;-&quot;??_)_£_ ;_ @_ "/>
    <numFmt numFmtId="195" formatCode="0.0000%"/>
    <numFmt numFmtId="196" formatCode="m/d/yy\ h:mm:ss"/>
    <numFmt numFmtId="197" formatCode="\ \ \ @"/>
    <numFmt numFmtId="198" formatCode="&quot;$&quot;#,##0_);\(&quot;$&quot;#,##0\)"/>
    <numFmt numFmtId="199" formatCode="_ * #,##0.00_)&quot;£&quot;_ ;_ * \(#,##0.00\)&quot;£&quot;_ ;_ * &quot;-&quot;??_)&quot;£&quot;_ ;_ @_ "/>
    <numFmt numFmtId="200" formatCode="#."/>
    <numFmt numFmtId="201" formatCode="&quot;Yes&quot;;[Red]&quot;Error&quot;;&quot;No&quot;;[Red]&quot;Error&quot;"/>
    <numFmt numFmtId="202" formatCode="dd/mm/yy"/>
    <numFmt numFmtId="203" formatCode="[$-C09]dd\-mmm\-yy;@"/>
    <numFmt numFmtId="204" formatCode="###0.0;###0.0"/>
    <numFmt numFmtId="205" formatCode="###0;###0"/>
  </numFmts>
  <fonts count="63">
    <font>
      <sz val="11"/>
      <color theme="1"/>
      <name val="Calibri"/>
      <family val="2"/>
      <scheme val="minor"/>
    </font>
    <font>
      <b/>
      <sz val="9"/>
      <color theme="1"/>
      <name val="Candara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2"/>
      <name val="Tms Rmn"/>
    </font>
    <font>
      <sz val="10"/>
      <name val="Arial"/>
      <family val="2"/>
    </font>
    <font>
      <sz val="9"/>
      <name val="Times New Roma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Helvetica"/>
      <family val="2"/>
    </font>
    <font>
      <sz val="9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sz val="10"/>
      <name val="Palatino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1"/>
      <color indexed="18"/>
      <name val="Times New Roman"/>
      <family val="1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1"/>
      <color indexed="8"/>
      <name val="Calibri"/>
      <family val="2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9"/>
      <color indexed="10"/>
      <name val="Arial"/>
      <family val="2"/>
    </font>
    <font>
      <b/>
      <sz val="18"/>
      <color indexed="56"/>
      <name val="Cambria"/>
      <family val="2"/>
    </font>
    <font>
      <i/>
      <sz val="11"/>
      <name val="Times New Roman"/>
      <family val="1"/>
    </font>
    <font>
      <sz val="10"/>
      <color indexed="10"/>
      <name val="Arial"/>
      <family val="2"/>
    </font>
    <font>
      <sz val="12"/>
      <name val="Arial"/>
      <family val="2"/>
    </font>
    <font>
      <sz val="9"/>
      <color theme="1"/>
      <name val="Candara"/>
      <family val="2"/>
    </font>
    <font>
      <sz val="11"/>
      <color theme="1"/>
      <name val="Candara"/>
      <family val="2"/>
    </font>
    <font>
      <sz val="8"/>
      <name val="Arial"/>
      <family val="2"/>
    </font>
    <font>
      <sz val="8"/>
      <name val="Candara"/>
      <family val="2"/>
    </font>
    <font>
      <b/>
      <sz val="16"/>
      <name val="Candara"/>
      <family val="2"/>
    </font>
    <font>
      <b/>
      <sz val="13"/>
      <name val="Candara"/>
      <family val="2"/>
    </font>
    <font>
      <b/>
      <sz val="10"/>
      <name val="Candara"/>
      <family val="2"/>
    </font>
    <font>
      <sz val="13"/>
      <name val="Candara"/>
      <family val="2"/>
    </font>
    <font>
      <sz val="7"/>
      <name val="Arial"/>
      <family val="2"/>
    </font>
    <font>
      <b/>
      <sz val="8"/>
      <name val="Candara"/>
      <family val="2"/>
    </font>
    <font>
      <sz val="7"/>
      <name val="Candara"/>
      <family val="2"/>
    </font>
    <font>
      <b/>
      <sz val="10"/>
      <color theme="1"/>
      <name val="Candara"/>
      <family val="2"/>
    </font>
    <font>
      <sz val="9"/>
      <name val="Candara"/>
      <family val="2"/>
    </font>
    <font>
      <i/>
      <sz val="9"/>
      <color theme="1"/>
      <name val="Candara"/>
      <family val="2"/>
    </font>
    <font>
      <b/>
      <sz val="9"/>
      <name val="Candara"/>
      <family val="2"/>
    </font>
    <font>
      <i/>
      <sz val="9"/>
      <name val="Candar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55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5" fontId="9" fillId="0" borderId="0" applyFill="0" applyBorder="0" applyAlignment="0"/>
    <xf numFmtId="166" fontId="9" fillId="0" borderId="0" applyFill="0" applyBorder="0" applyAlignment="0"/>
    <xf numFmtId="167" fontId="8" fillId="0" borderId="0" applyFill="0" applyBorder="0" applyAlignment="0"/>
    <xf numFmtId="167" fontId="8" fillId="0" borderId="0" applyFill="0" applyBorder="0" applyAlignment="0"/>
    <xf numFmtId="167" fontId="8" fillId="0" borderId="0" applyFill="0" applyBorder="0" applyAlignment="0"/>
    <xf numFmtId="167" fontId="8" fillId="0" borderId="0" applyFill="0" applyBorder="0" applyAlignment="0"/>
    <xf numFmtId="167" fontId="8" fillId="0" borderId="0" applyFill="0" applyBorder="0" applyAlignment="0"/>
    <xf numFmtId="167" fontId="8" fillId="0" borderId="0" applyFill="0" applyBorder="0" applyAlignment="0"/>
    <xf numFmtId="167" fontId="8" fillId="0" borderId="0" applyFill="0" applyBorder="0" applyAlignment="0"/>
    <xf numFmtId="167" fontId="8" fillId="0" borderId="0" applyFill="0" applyBorder="0" applyAlignment="0"/>
    <xf numFmtId="168" fontId="8" fillId="0" borderId="0" applyFill="0" applyBorder="0" applyAlignment="0"/>
    <xf numFmtId="168" fontId="8" fillId="0" borderId="0" applyFill="0" applyBorder="0" applyAlignment="0"/>
    <xf numFmtId="168" fontId="8" fillId="0" borderId="0" applyFill="0" applyBorder="0" applyAlignment="0"/>
    <xf numFmtId="168" fontId="8" fillId="0" borderId="0" applyFill="0" applyBorder="0" applyAlignment="0"/>
    <xf numFmtId="168" fontId="8" fillId="0" borderId="0" applyFill="0" applyBorder="0" applyAlignment="0"/>
    <xf numFmtId="168" fontId="8" fillId="0" borderId="0" applyFill="0" applyBorder="0" applyAlignment="0"/>
    <xf numFmtId="168" fontId="8" fillId="0" borderId="0" applyFill="0" applyBorder="0" applyAlignment="0"/>
    <xf numFmtId="168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5" fontId="9" fillId="0" borderId="0" applyFill="0" applyBorder="0" applyAlignment="0"/>
    <xf numFmtId="37" fontId="8" fillId="20" borderId="10" applyFill="0" applyBorder="0"/>
    <xf numFmtId="170" fontId="8" fillId="0" borderId="0" applyFill="0" applyBorder="0"/>
    <xf numFmtId="39" fontId="8" fillId="0" borderId="0" applyFill="0" applyBorder="0"/>
    <xf numFmtId="171" fontId="8" fillId="0" borderId="0" applyFill="0" applyBorder="0"/>
    <xf numFmtId="172" fontId="8" fillId="0" borderId="0" applyFill="0" applyBorder="0"/>
    <xf numFmtId="173" fontId="8" fillId="0" borderId="0" applyFill="0" applyBorder="0"/>
    <xf numFmtId="174" fontId="8" fillId="0" borderId="0" applyFill="0" applyBorder="0"/>
    <xf numFmtId="175" fontId="8" fillId="0" borderId="0" applyFill="0" applyBorder="0"/>
    <xf numFmtId="176" fontId="8" fillId="0" borderId="0" applyFill="0" applyBorder="0"/>
    <xf numFmtId="177" fontId="8" fillId="0" borderId="3" applyFill="0" applyBorder="0"/>
    <xf numFmtId="9" fontId="8" fillId="0" borderId="0" applyFill="0" applyBorder="0"/>
    <xf numFmtId="178" fontId="4" fillId="0" borderId="0" applyFill="0" applyBorder="0"/>
    <xf numFmtId="10" fontId="8" fillId="0" borderId="0" applyFill="0" applyBorder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0" fillId="21" borderId="16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0" fontId="11" fillId="22" borderId="17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82" fontId="15" fillId="0" borderId="0">
      <protection locked="0"/>
    </xf>
    <xf numFmtId="183" fontId="12" fillId="0" borderId="0" applyFont="0" applyFill="0" applyBorder="0" applyAlignment="0" applyProtection="0"/>
    <xf numFmtId="18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85" fontId="16" fillId="0" borderId="0" applyFont="0" applyFill="0" applyBorder="0" applyAlignment="0" applyProtection="0"/>
    <xf numFmtId="14" fontId="4" fillId="0" borderId="0" applyFill="0" applyBorder="0" applyAlignment="0"/>
    <xf numFmtId="186" fontId="8" fillId="0" borderId="0" applyFont="0" applyFill="0" applyBorder="0" applyAlignment="0"/>
    <xf numFmtId="187" fontId="8" fillId="0" borderId="0" applyFont="0" applyFill="0" applyBorder="0" applyAlignment="0"/>
    <xf numFmtId="188" fontId="8" fillId="0" borderId="0" applyFont="0" applyFill="0" applyBorder="0" applyAlignment="0" applyProtection="0"/>
    <xf numFmtId="38" fontId="14" fillId="0" borderId="18">
      <alignment vertical="center"/>
    </xf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5" fontId="9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5" fontId="9" fillId="0" borderId="0" applyFill="0" applyBorder="0" applyAlignment="0"/>
    <xf numFmtId="18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90" fontId="15" fillId="0" borderId="0">
      <protection locked="0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8" applyNumberFormat="0" applyAlignment="0" applyProtection="0">
      <alignment horizontal="left" vertical="center"/>
    </xf>
    <xf numFmtId="0" fontId="19" fillId="0" borderId="5">
      <alignment horizontal="left" vertical="center"/>
    </xf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Fill="0" applyBorder="0"/>
    <xf numFmtId="0" fontId="19" fillId="0" borderId="0" applyFill="0" applyBorder="0"/>
    <xf numFmtId="191" fontId="24" fillId="0" borderId="0" applyFill="0" applyBorder="0"/>
    <xf numFmtId="192" fontId="24" fillId="0" borderId="2" applyFill="0" applyBorder="0"/>
    <xf numFmtId="17" fontId="8" fillId="0" borderId="0" applyFill="0" applyBorder="0">
      <alignment horizontal="center"/>
    </xf>
    <xf numFmtId="37" fontId="25" fillId="0" borderId="0" applyFill="0" applyBorder="0">
      <protection locked="0"/>
    </xf>
    <xf numFmtId="170" fontId="25" fillId="0" borderId="0" applyFill="0" applyBorder="0">
      <protection locked="0"/>
    </xf>
    <xf numFmtId="39" fontId="25" fillId="0" borderId="0" applyFill="0" applyBorder="0">
      <protection locked="0"/>
    </xf>
    <xf numFmtId="171" fontId="25" fillId="0" borderId="0" applyFill="0" applyBorder="0">
      <protection locked="0"/>
    </xf>
    <xf numFmtId="172" fontId="8" fillId="0" borderId="0" applyFill="0" applyBorder="0">
      <protection locked="0"/>
    </xf>
    <xf numFmtId="173" fontId="25" fillId="0" borderId="0" applyFill="0" applyBorder="0">
      <protection locked="0"/>
    </xf>
    <xf numFmtId="174" fontId="25" fillId="0" borderId="0" applyFill="0" applyBorder="0">
      <protection locked="0"/>
    </xf>
    <xf numFmtId="175" fontId="25" fillId="0" borderId="0" applyFill="0" applyBorder="0">
      <protection locked="0"/>
    </xf>
    <xf numFmtId="176" fontId="8" fillId="0" borderId="0" applyFill="0" applyBorder="0">
      <protection locked="0"/>
    </xf>
    <xf numFmtId="177" fontId="8" fillId="0" borderId="0" applyFill="0" applyBorder="0">
      <protection locked="0"/>
    </xf>
    <xf numFmtId="9" fontId="25" fillId="0" borderId="0" applyFill="0" applyBorder="0">
      <protection locked="0"/>
    </xf>
    <xf numFmtId="178" fontId="25" fillId="0" borderId="0" applyFill="0" applyBorder="0">
      <protection locked="0"/>
    </xf>
    <xf numFmtId="10" fontId="25" fillId="0" borderId="0" applyFill="0" applyBorder="0">
      <protection locked="0"/>
    </xf>
    <xf numFmtId="49" fontId="25" fillId="0" borderId="1" applyFill="0" applyBorder="0">
      <protection locked="0"/>
    </xf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2" fontId="26" fillId="0" borderId="0">
      <alignment horizontal="center"/>
    </xf>
    <xf numFmtId="2" fontId="26" fillId="0" borderId="0">
      <alignment horizontal="center"/>
    </xf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0" fontId="27" fillId="7" borderId="16" applyNumberFormat="0" applyAlignment="0" applyProtection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5" fontId="9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5" fontId="9" fillId="0" borderId="0" applyFill="0" applyBorder="0" applyAlignment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37" fontId="30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3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31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3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2" fillId="0" borderId="0"/>
    <xf numFmtId="0" fontId="8" fillId="0" borderId="0"/>
    <xf numFmtId="0" fontId="31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3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31" fillId="0" borderId="0"/>
    <xf numFmtId="0" fontId="2" fillId="0" borderId="0"/>
    <xf numFmtId="0" fontId="8" fillId="0" borderId="0"/>
    <xf numFmtId="0" fontId="31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3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31" fillId="0" borderId="0"/>
    <xf numFmtId="0" fontId="2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13" fillId="0" borderId="0"/>
    <xf numFmtId="0" fontId="8" fillId="0" borderId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2" fillId="0" borderId="0"/>
    <xf numFmtId="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4" fillId="24" borderId="23" applyNumberFormat="0" applyFon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0" fontId="32" fillId="21" borderId="24" applyNumberFormat="0" applyAlignment="0" applyProtection="0"/>
    <xf numFmtId="4" fontId="4" fillId="25" borderId="0">
      <alignment horizontal="right"/>
    </xf>
    <xf numFmtId="0" fontId="33" fillId="25" borderId="0">
      <alignment horizontal="center" vertical="center"/>
    </xf>
    <xf numFmtId="0" fontId="34" fillId="25" borderId="0"/>
    <xf numFmtId="0" fontId="33" fillId="25" borderId="0" applyBorder="0">
      <alignment horizontal="centerContinuous"/>
    </xf>
    <xf numFmtId="0" fontId="35" fillId="25" borderId="0" applyBorder="0">
      <alignment horizontal="centerContinuous"/>
    </xf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5" fontId="9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4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9" fontId="8" fillId="0" borderId="0" applyFill="0" applyBorder="0" applyAlignment="0"/>
    <xf numFmtId="165" fontId="9" fillId="0" borderId="0" applyFill="0" applyBorder="0" applyAlignment="0"/>
    <xf numFmtId="195" fontId="8" fillId="0" borderId="0" applyFont="0" applyFill="0" applyBorder="0" applyAlignment="0" applyProtection="0"/>
    <xf numFmtId="0" fontId="8" fillId="0" borderId="25" applyNumberFormat="0" applyFont="0" applyFill="0" applyAlignment="0" applyProtection="0"/>
    <xf numFmtId="0" fontId="8" fillId="0" borderId="26" applyNumberFormat="0" applyFont="0" applyFill="0" applyAlignment="0" applyProtection="0"/>
    <xf numFmtId="0" fontId="8" fillId="0" borderId="27" applyNumberFormat="0" applyFont="0" applyFill="0" applyAlignment="0" applyProtection="0"/>
    <xf numFmtId="0" fontId="8" fillId="0" borderId="28" applyNumberFormat="0" applyFont="0" applyFill="0" applyAlignment="0" applyProtection="0"/>
    <xf numFmtId="0" fontId="8" fillId="0" borderId="29" applyNumberFormat="0" applyFont="0" applyFill="0" applyAlignment="0" applyProtection="0"/>
    <xf numFmtId="0" fontId="8" fillId="26" borderId="0" applyNumberFormat="0" applyFont="0" applyBorder="0" applyAlignment="0" applyProtection="0"/>
    <xf numFmtId="0" fontId="8" fillId="0" borderId="30" applyNumberFormat="0" applyFont="0" applyFill="0" applyAlignment="0" applyProtection="0"/>
    <xf numFmtId="0" fontId="8" fillId="0" borderId="31" applyNumberFormat="0" applyFont="0" applyFill="0" applyAlignment="0" applyProtection="0"/>
    <xf numFmtId="46" fontId="8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13" applyNumberFormat="0" applyFont="0" applyFill="0" applyAlignment="0" applyProtection="0"/>
    <xf numFmtId="0" fontId="8" fillId="0" borderId="15" applyNumberFormat="0" applyFont="0" applyFill="0" applyAlignment="0" applyProtection="0"/>
    <xf numFmtId="0" fontId="8" fillId="0" borderId="23" applyNumberFormat="0" applyFont="0" applyFill="0" applyAlignment="0" applyProtection="0"/>
    <xf numFmtId="0" fontId="8" fillId="0" borderId="32" applyNumberFormat="0" applyFont="0" applyFill="0" applyAlignment="0" applyProtection="0"/>
    <xf numFmtId="0" fontId="8" fillId="0" borderId="23" applyNumberFormat="0" applyFont="0" applyFill="0" applyAlignment="0" applyProtection="0"/>
    <xf numFmtId="0" fontId="8" fillId="0" borderId="0" applyNumberFormat="0" applyFont="0" applyFill="0" applyBorder="0" applyProtection="0">
      <alignment horizont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Protection="0">
      <alignment horizontal="left"/>
    </xf>
    <xf numFmtId="0" fontId="8" fillId="26" borderId="0" applyNumberFormat="0" applyFont="0" applyBorder="0" applyAlignment="0" applyProtection="0"/>
    <xf numFmtId="0" fontId="3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14" applyNumberFormat="0" applyFont="0" applyFill="0" applyAlignment="0" applyProtection="0"/>
    <xf numFmtId="0" fontId="8" fillId="0" borderId="33" applyNumberFormat="0" applyFont="0" applyFill="0" applyAlignment="0" applyProtection="0"/>
    <xf numFmtId="196" fontId="8" fillId="0" borderId="0" applyFont="0" applyFill="0" applyBorder="0" applyAlignment="0" applyProtection="0"/>
    <xf numFmtId="0" fontId="8" fillId="0" borderId="34" applyNumberFormat="0" applyFont="0" applyFill="0" applyAlignment="0" applyProtection="0"/>
    <xf numFmtId="0" fontId="8" fillId="0" borderId="35" applyNumberFormat="0" applyFont="0" applyFill="0" applyAlignment="0" applyProtection="0"/>
    <xf numFmtId="0" fontId="8" fillId="0" borderId="36" applyNumberFormat="0" applyFont="0" applyFill="0" applyAlignment="0" applyProtection="0"/>
    <xf numFmtId="0" fontId="8" fillId="0" borderId="37" applyNumberFormat="0" applyFont="0" applyFill="0" applyAlignment="0" applyProtection="0"/>
    <xf numFmtId="0" fontId="8" fillId="0" borderId="38" applyNumberFormat="0" applyFont="0" applyFill="0" applyAlignment="0" applyProtection="0"/>
    <xf numFmtId="0" fontId="40" fillId="0" borderId="0">
      <alignment horizontal="left"/>
    </xf>
    <xf numFmtId="49" fontId="8" fillId="0" borderId="2" applyFill="0" applyBorder="0"/>
    <xf numFmtId="191" fontId="8" fillId="0" borderId="0" applyFill="0" applyBorder="0"/>
    <xf numFmtId="192" fontId="8" fillId="0" borderId="0" applyFill="0" applyBorder="0"/>
    <xf numFmtId="197" fontId="8" fillId="0" borderId="2" applyFill="0" applyBorder="0"/>
    <xf numFmtId="0" fontId="41" fillId="0" borderId="0"/>
    <xf numFmtId="198" fontId="42" fillId="0" borderId="39">
      <alignment horizontal="center" vertical="center"/>
    </xf>
    <xf numFmtId="49" fontId="4" fillId="0" borderId="0" applyFill="0" applyBorder="0" applyAlignment="0"/>
    <xf numFmtId="199" fontId="8" fillId="0" borderId="0" applyFill="0" applyBorder="0" applyAlignment="0"/>
    <xf numFmtId="199" fontId="8" fillId="0" borderId="0" applyFill="0" applyBorder="0" applyAlignment="0"/>
    <xf numFmtId="199" fontId="8" fillId="0" borderId="0" applyFill="0" applyBorder="0" applyAlignment="0"/>
    <xf numFmtId="199" fontId="8" fillId="0" borderId="0" applyFill="0" applyBorder="0" applyAlignment="0"/>
    <xf numFmtId="199" fontId="8" fillId="0" borderId="0" applyFill="0" applyBorder="0" applyAlignment="0"/>
    <xf numFmtId="199" fontId="8" fillId="0" borderId="0" applyFill="0" applyBorder="0" applyAlignment="0"/>
    <xf numFmtId="199" fontId="8" fillId="0" borderId="0" applyFill="0" applyBorder="0" applyAlignment="0"/>
    <xf numFmtId="199" fontId="8" fillId="0" borderId="0" applyFill="0" applyBorder="0" applyAlignment="0"/>
    <xf numFmtId="194" fontId="8" fillId="0" borderId="0" applyFill="0" applyBorder="0" applyAlignment="0"/>
    <xf numFmtId="194" fontId="8" fillId="0" borderId="0" applyFill="0" applyBorder="0" applyAlignment="0"/>
    <xf numFmtId="194" fontId="8" fillId="0" borderId="0" applyFill="0" applyBorder="0" applyAlignment="0"/>
    <xf numFmtId="194" fontId="8" fillId="0" borderId="0" applyFill="0" applyBorder="0" applyAlignment="0"/>
    <xf numFmtId="194" fontId="8" fillId="0" borderId="0" applyFill="0" applyBorder="0" applyAlignment="0"/>
    <xf numFmtId="194" fontId="8" fillId="0" borderId="0" applyFill="0" applyBorder="0" applyAlignment="0"/>
    <xf numFmtId="194" fontId="8" fillId="0" borderId="0" applyFill="0" applyBorder="0" applyAlignment="0"/>
    <xf numFmtId="194" fontId="8" fillId="0" borderId="0" applyFill="0" applyBorder="0" applyAlignment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200" fontId="15" fillId="0" borderId="40">
      <protection locked="0"/>
    </xf>
    <xf numFmtId="200" fontId="15" fillId="0" borderId="40">
      <protection locked="0"/>
    </xf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44" fillId="0" borderId="0"/>
    <xf numFmtId="0" fontId="45" fillId="0" borderId="0" applyNumberFormat="0" applyFill="0" applyBorder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201" fontId="8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8" fillId="0" borderId="0"/>
    <xf numFmtId="0" fontId="8" fillId="0" borderId="0"/>
  </cellStyleXfs>
  <cellXfs count="196">
    <xf numFmtId="0" fontId="0" fillId="0" borderId="0" xfId="0"/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47" fillId="0" borderId="10" xfId="0" applyFont="1" applyBorder="1" applyAlignment="1">
      <alignment horizontal="left" vertical="center" wrapText="1"/>
    </xf>
    <xf numFmtId="0" fontId="47" fillId="0" borderId="0" xfId="0" applyFont="1" applyAlignment="1">
      <alignment wrapText="1"/>
    </xf>
    <xf numFmtId="0" fontId="47" fillId="0" borderId="10" xfId="0" applyFont="1" applyBorder="1" applyAlignment="1">
      <alignment horizontal="center" vertical="center" wrapText="1"/>
    </xf>
    <xf numFmtId="0" fontId="49" fillId="27" borderId="0" xfId="1014" applyFont="1" applyFill="1" applyBorder="1"/>
    <xf numFmtId="202" fontId="49" fillId="27" borderId="0" xfId="1014" applyNumberFormat="1" applyFont="1" applyFill="1" applyBorder="1"/>
    <xf numFmtId="0" fontId="49" fillId="0" borderId="0" xfId="1014" applyFont="1" applyFill="1" applyBorder="1"/>
    <xf numFmtId="0" fontId="50" fillId="0" borderId="42" xfId="1014" applyFont="1" applyFill="1" applyBorder="1"/>
    <xf numFmtId="0" fontId="49" fillId="0" borderId="44" xfId="1014" applyFont="1" applyFill="1" applyBorder="1"/>
    <xf numFmtId="0" fontId="50" fillId="0" borderId="45" xfId="1014" applyFont="1" applyFill="1" applyBorder="1"/>
    <xf numFmtId="0" fontId="49" fillId="0" borderId="46" xfId="1014" applyFont="1" applyFill="1" applyBorder="1"/>
    <xf numFmtId="0" fontId="50" fillId="0" borderId="0" xfId="1014" applyFont="1" applyFill="1" applyBorder="1"/>
    <xf numFmtId="0" fontId="52" fillId="0" borderId="0" xfId="1014" applyFont="1" applyFill="1" applyBorder="1" applyAlignment="1">
      <alignment horizontal="left"/>
    </xf>
    <xf numFmtId="0" fontId="53" fillId="28" borderId="47" xfId="1014" applyFont="1" applyFill="1" applyBorder="1" applyAlignment="1">
      <alignment horizontal="left" vertical="center"/>
    </xf>
    <xf numFmtId="0" fontId="54" fillId="0" borderId="0" xfId="1014" applyFont="1" applyFill="1" applyBorder="1"/>
    <xf numFmtId="0" fontId="53" fillId="28" borderId="51" xfId="1014" applyFont="1" applyFill="1" applyBorder="1" applyAlignment="1">
      <alignment horizontal="left" vertical="center"/>
    </xf>
    <xf numFmtId="14" fontId="55" fillId="0" borderId="46" xfId="1014" applyNumberFormat="1" applyFont="1" applyFill="1" applyBorder="1"/>
    <xf numFmtId="0" fontId="55" fillId="27" borderId="0" xfId="1014" applyFont="1" applyFill="1" applyBorder="1"/>
    <xf numFmtId="42" fontId="55" fillId="0" borderId="46" xfId="1014" applyNumberFormat="1" applyFont="1" applyFill="1" applyBorder="1"/>
    <xf numFmtId="0" fontId="53" fillId="28" borderId="53" xfId="1014" applyFont="1" applyFill="1" applyBorder="1" applyAlignment="1">
      <alignment horizontal="left" vertical="center"/>
    </xf>
    <xf numFmtId="0" fontId="56" fillId="0" borderId="0" xfId="1014" applyFont="1" applyFill="1" applyBorder="1" applyAlignment="1">
      <alignment horizontal="left"/>
    </xf>
    <xf numFmtId="0" fontId="55" fillId="27" borderId="0" xfId="1014" applyFont="1" applyFill="1" applyBorder="1" applyAlignment="1">
      <alignment horizontal="center" vertical="center"/>
    </xf>
    <xf numFmtId="0" fontId="57" fillId="0" borderId="45" xfId="1014" applyFont="1" applyFill="1" applyBorder="1" applyAlignment="1">
      <alignment horizontal="center" vertical="center"/>
    </xf>
    <xf numFmtId="4" fontId="56" fillId="29" borderId="60" xfId="1014" applyNumberFormat="1" applyFont="1" applyFill="1" applyBorder="1" applyAlignment="1">
      <alignment horizontal="center" vertical="center" wrapText="1"/>
    </xf>
    <xf numFmtId="4" fontId="56" fillId="29" borderId="58" xfId="1014" applyNumberFormat="1" applyFont="1" applyFill="1" applyBorder="1" applyAlignment="1">
      <alignment horizontal="center" vertical="center" wrapText="1"/>
    </xf>
    <xf numFmtId="0" fontId="56" fillId="29" borderId="61" xfId="1014" applyFont="1" applyFill="1" applyBorder="1" applyAlignment="1">
      <alignment horizontal="center" vertical="center"/>
    </xf>
    <xf numFmtId="0" fontId="55" fillId="0" borderId="46" xfId="1014" applyFont="1" applyFill="1" applyBorder="1" applyAlignment="1">
      <alignment horizontal="center" vertical="center"/>
    </xf>
    <xf numFmtId="0" fontId="55" fillId="0" borderId="0" xfId="1014" applyFont="1" applyFill="1" applyBorder="1" applyAlignment="1">
      <alignment horizontal="center" vertical="center"/>
    </xf>
    <xf numFmtId="0" fontId="57" fillId="0" borderId="45" xfId="1014" applyFont="1" applyFill="1" applyBorder="1"/>
    <xf numFmtId="0" fontId="55" fillId="0" borderId="46" xfId="1014" applyFont="1" applyFill="1" applyBorder="1"/>
    <xf numFmtId="0" fontId="55" fillId="0" borderId="0" xfId="1014" applyFont="1" applyFill="1" applyBorder="1"/>
    <xf numFmtId="203" fontId="50" fillId="0" borderId="65" xfId="1014" applyNumberFormat="1" applyFont="1" applyFill="1" applyBorder="1" applyAlignment="1">
      <alignment horizontal="center" vertical="center"/>
    </xf>
    <xf numFmtId="203" fontId="50" fillId="0" borderId="10" xfId="1014" applyNumberFormat="1" applyFont="1" applyFill="1" applyBorder="1" applyAlignment="1">
      <alignment horizontal="center" vertical="center"/>
    </xf>
    <xf numFmtId="203" fontId="50" fillId="0" borderId="66" xfId="1014" applyNumberFormat="1" applyFont="1" applyFill="1" applyBorder="1" applyAlignment="1">
      <alignment horizontal="center" vertical="center"/>
    </xf>
    <xf numFmtId="203" fontId="50" fillId="0" borderId="69" xfId="1014" applyNumberFormat="1" applyFont="1" applyFill="1" applyBorder="1" applyAlignment="1">
      <alignment horizontal="center" vertical="center"/>
    </xf>
    <xf numFmtId="203" fontId="50" fillId="0" borderId="67" xfId="1014" applyNumberFormat="1" applyFont="1" applyFill="1" applyBorder="1" applyAlignment="1">
      <alignment horizontal="center" vertical="center"/>
    </xf>
    <xf numFmtId="203" fontId="50" fillId="0" borderId="70" xfId="1014" applyNumberFormat="1" applyFont="1" applyFill="1" applyBorder="1" applyAlignment="1">
      <alignment horizontal="center" vertical="center"/>
    </xf>
    <xf numFmtId="0" fontId="49" fillId="0" borderId="71" xfId="1014" applyFont="1" applyFill="1" applyBorder="1"/>
    <xf numFmtId="0" fontId="49" fillId="0" borderId="72" xfId="1014" applyFont="1" applyFill="1" applyBorder="1"/>
    <xf numFmtId="202" fontId="49" fillId="0" borderId="72" xfId="1014" applyNumberFormat="1" applyFont="1" applyFill="1" applyBorder="1"/>
    <xf numFmtId="0" fontId="49" fillId="0" borderId="73" xfId="1014" applyFont="1" applyFill="1" applyBorder="1"/>
    <xf numFmtId="202" fontId="49" fillId="0" borderId="0" xfId="1014" applyNumberFormat="1" applyFont="1" applyFill="1" applyBorder="1"/>
    <xf numFmtId="0" fontId="47" fillId="0" borderId="10" xfId="0" applyFont="1" applyBorder="1" applyAlignment="1">
      <alignment vertical="center"/>
    </xf>
    <xf numFmtId="0" fontId="1" fillId="0" borderId="10" xfId="0" applyFont="1" applyBorder="1" applyAlignment="1"/>
    <xf numFmtId="0" fontId="1" fillId="0" borderId="4" xfId="0" applyFont="1" applyBorder="1" applyAlignment="1">
      <alignment horizontal="right" vertical="center"/>
    </xf>
    <xf numFmtId="0" fontId="1" fillId="0" borderId="4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47" fillId="0" borderId="7" xfId="0" applyFont="1" applyBorder="1" applyAlignment="1">
      <alignment vertical="center" wrapText="1"/>
    </xf>
    <xf numFmtId="0" fontId="47" fillId="0" borderId="7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47" fillId="0" borderId="10" xfId="0" applyFont="1" applyBorder="1" applyAlignment="1">
      <alignment vertical="center" wrapText="1"/>
    </xf>
    <xf numFmtId="0" fontId="59" fillId="0" borderId="10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14" fontId="47" fillId="0" borderId="7" xfId="0" applyNumberFormat="1" applyFont="1" applyBorder="1" applyAlignment="1">
      <alignment horizontal="center" vertical="center"/>
    </xf>
    <xf numFmtId="14" fontId="47" fillId="0" borderId="10" xfId="0" applyNumberFormat="1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47" fillId="0" borderId="0" xfId="0" applyFont="1" applyAlignment="1"/>
    <xf numFmtId="0" fontId="47" fillId="0" borderId="0" xfId="0" applyFont="1" applyAlignment="1">
      <alignment horizontal="right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0" fontId="59" fillId="0" borderId="62" xfId="0" applyFont="1" applyBorder="1" applyAlignment="1">
      <alignment vertical="center" wrapText="1"/>
    </xf>
    <xf numFmtId="0" fontId="61" fillId="0" borderId="62" xfId="0" applyFont="1" applyBorder="1" applyAlignment="1">
      <alignment horizontal="left" vertical="center"/>
    </xf>
    <xf numFmtId="0" fontId="59" fillId="0" borderId="62" xfId="0" applyFont="1" applyBorder="1" applyAlignment="1">
      <alignment horizontal="left" vertical="center"/>
    </xf>
    <xf numFmtId="0" fontId="61" fillId="0" borderId="62" xfId="0" applyFont="1" applyBorder="1" applyAlignment="1">
      <alignment horizontal="left" vertical="center"/>
    </xf>
    <xf numFmtId="0" fontId="61" fillId="0" borderId="62" xfId="0" applyFont="1" applyBorder="1" applyAlignment="1"/>
    <xf numFmtId="0" fontId="61" fillId="0" borderId="64" xfId="0" applyFont="1" applyBorder="1" applyAlignment="1"/>
    <xf numFmtId="0" fontId="59" fillId="0" borderId="10" xfId="0" applyFont="1" applyBorder="1" applyAlignment="1">
      <alignment vertical="center" wrapText="1"/>
    </xf>
    <xf numFmtId="0" fontId="61" fillId="0" borderId="10" xfId="0" applyFont="1" applyBorder="1" applyAlignment="1">
      <alignment horizontal="left" vertical="center"/>
    </xf>
    <xf numFmtId="0" fontId="59" fillId="0" borderId="10" xfId="0" applyFont="1" applyBorder="1" applyAlignment="1">
      <alignment horizontal="lef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/>
    <xf numFmtId="0" fontId="61" fillId="0" borderId="66" xfId="0" applyFont="1" applyBorder="1" applyAlignment="1"/>
    <xf numFmtId="0" fontId="61" fillId="0" borderId="51" xfId="0" applyFont="1" applyBorder="1" applyAlignment="1">
      <alignment horizontal="left" vertical="center"/>
    </xf>
    <xf numFmtId="0" fontId="61" fillId="0" borderId="10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/>
    </xf>
    <xf numFmtId="14" fontId="59" fillId="0" borderId="10" xfId="0" applyNumberFormat="1" applyFont="1" applyBorder="1" applyAlignment="1">
      <alignment horizontal="center" vertical="center"/>
    </xf>
    <xf numFmtId="0" fontId="59" fillId="0" borderId="10" xfId="0" applyFont="1" applyBorder="1" applyAlignment="1">
      <alignment horizontal="left" vertical="top" wrapText="1"/>
    </xf>
    <xf numFmtId="0" fontId="59" fillId="30" borderId="10" xfId="0" applyFont="1" applyFill="1" applyBorder="1" applyAlignment="1">
      <alignment horizontal="left" vertical="top" wrapText="1"/>
    </xf>
    <xf numFmtId="204" fontId="59" fillId="30" borderId="10" xfId="0" applyNumberFormat="1" applyFont="1" applyFill="1" applyBorder="1" applyAlignment="1">
      <alignment horizontal="center" vertical="top" wrapText="1"/>
    </xf>
    <xf numFmtId="0" fontId="59" fillId="0" borderId="10" xfId="0" applyFont="1" applyFill="1" applyBorder="1" applyAlignment="1">
      <alignment horizontal="left" vertical="top" wrapText="1"/>
    </xf>
    <xf numFmtId="0" fontId="59" fillId="30" borderId="10" xfId="0" applyFont="1" applyFill="1" applyBorder="1" applyAlignment="1">
      <alignment horizontal="center" vertical="top" wrapText="1"/>
    </xf>
    <xf numFmtId="204" fontId="59" fillId="0" borderId="10" xfId="0" applyNumberFormat="1" applyFont="1" applyFill="1" applyBorder="1" applyAlignment="1">
      <alignment horizontal="center" vertical="top" wrapText="1"/>
    </xf>
    <xf numFmtId="0" fontId="59" fillId="0" borderId="10" xfId="0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center" vertical="top" wrapText="1"/>
    </xf>
    <xf numFmtId="0" fontId="61" fillId="0" borderId="11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 wrapText="1"/>
    </xf>
    <xf numFmtId="0" fontId="61" fillId="0" borderId="70" xfId="0" applyFont="1" applyBorder="1" applyAlignment="1">
      <alignment horizontal="center" vertical="center"/>
    </xf>
    <xf numFmtId="205" fontId="61" fillId="30" borderId="10" xfId="0" applyNumberFormat="1" applyFont="1" applyFill="1" applyBorder="1" applyAlignment="1">
      <alignment horizontal="center" vertical="top" wrapText="1"/>
    </xf>
    <xf numFmtId="204" fontId="59" fillId="0" borderId="10" xfId="0" quotePrefix="1" applyNumberFormat="1" applyFont="1" applyFill="1" applyBorder="1" applyAlignment="1">
      <alignment horizontal="center" vertical="top" wrapText="1"/>
    </xf>
    <xf numFmtId="204" fontId="61" fillId="30" borderId="10" xfId="0" applyNumberFormat="1" applyFont="1" applyFill="1" applyBorder="1" applyAlignment="1">
      <alignment horizontal="center" vertical="top" wrapText="1"/>
    </xf>
    <xf numFmtId="0" fontId="47" fillId="0" borderId="10" xfId="0" applyFont="1" applyBorder="1" applyAlignment="1">
      <alignment horizontal="left" vertical="top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left" vertical="top" wrapText="1"/>
    </xf>
    <xf numFmtId="14" fontId="59" fillId="0" borderId="10" xfId="0" applyNumberFormat="1" applyFont="1" applyBorder="1" applyAlignment="1">
      <alignment horizontal="center" vertical="center" wrapText="1"/>
    </xf>
    <xf numFmtId="0" fontId="47" fillId="0" borderId="5" xfId="0" applyNumberFormat="1" applyFont="1" applyBorder="1" applyAlignment="1">
      <alignment horizontal="center" vertical="center"/>
    </xf>
    <xf numFmtId="0" fontId="47" fillId="0" borderId="6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0" fontId="61" fillId="0" borderId="10" xfId="0" applyFont="1" applyBorder="1" applyAlignment="1">
      <alignment horizontal="center" vertical="center" wrapText="1"/>
    </xf>
    <xf numFmtId="0" fontId="61" fillId="0" borderId="62" xfId="0" applyFont="1" applyBorder="1" applyAlignment="1">
      <alignment horizontal="left" vertical="center"/>
    </xf>
    <xf numFmtId="0" fontId="61" fillId="0" borderId="10" xfId="0" applyFont="1" applyBorder="1" applyAlignment="1">
      <alignment horizontal="left" vertical="center"/>
    </xf>
    <xf numFmtId="203" fontId="50" fillId="0" borderId="11" xfId="1014" applyNumberFormat="1" applyFont="1" applyFill="1" applyBorder="1" applyAlignment="1">
      <alignment horizontal="center" vertical="center"/>
    </xf>
    <xf numFmtId="203" fontId="50" fillId="0" borderId="79" xfId="1014" applyNumberFormat="1" applyFont="1" applyFill="1" applyBorder="1" applyAlignment="1">
      <alignment horizontal="center" vertical="center"/>
    </xf>
    <xf numFmtId="0" fontId="48" fillId="0" borderId="78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48" fillId="0" borderId="4" xfId="0" applyFont="1" applyFill="1" applyBorder="1" applyAlignment="1">
      <alignment horizontal="left" vertical="center" wrapText="1"/>
    </xf>
    <xf numFmtId="0" fontId="48" fillId="0" borderId="5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 wrapText="1"/>
    </xf>
    <xf numFmtId="0" fontId="48" fillId="0" borderId="4" xfId="0" applyNumberFormat="1" applyFont="1" applyBorder="1" applyAlignment="1">
      <alignment horizontal="left" vertical="center" wrapText="1"/>
    </xf>
    <xf numFmtId="0" fontId="48" fillId="0" borderId="5" xfId="0" applyNumberFormat="1" applyFont="1" applyBorder="1" applyAlignment="1">
      <alignment horizontal="left" vertical="center" wrapText="1"/>
    </xf>
    <xf numFmtId="0" fontId="48" fillId="0" borderId="6" xfId="0" applyNumberFormat="1" applyFont="1" applyBorder="1" applyAlignment="1">
      <alignment horizontal="left" vertical="center" wrapText="1"/>
    </xf>
    <xf numFmtId="0" fontId="48" fillId="0" borderId="54" xfId="0" applyNumberFormat="1" applyFont="1" applyBorder="1" applyAlignment="1">
      <alignment horizontal="left" vertical="center" wrapText="1"/>
    </xf>
    <xf numFmtId="0" fontId="48" fillId="0" borderId="55" xfId="0" applyNumberFormat="1" applyFont="1" applyBorder="1" applyAlignment="1">
      <alignment horizontal="left" vertical="center" wrapText="1"/>
    </xf>
    <xf numFmtId="0" fontId="48" fillId="0" borderId="68" xfId="0" applyNumberFormat="1" applyFont="1" applyBorder="1" applyAlignment="1">
      <alignment horizontal="left" vertical="center" wrapText="1"/>
    </xf>
    <xf numFmtId="0" fontId="56" fillId="29" borderId="57" xfId="1014" applyFont="1" applyFill="1" applyBorder="1" applyAlignment="1">
      <alignment horizontal="center" vertical="center" wrapText="1"/>
    </xf>
    <xf numFmtId="0" fontId="56" fillId="29" borderId="58" xfId="1014" applyFont="1" applyFill="1" applyBorder="1" applyAlignment="1">
      <alignment horizontal="center" vertical="center" wrapText="1"/>
    </xf>
    <xf numFmtId="202" fontId="56" fillId="29" borderId="59" xfId="1014" applyNumberFormat="1" applyFont="1" applyFill="1" applyBorder="1" applyAlignment="1">
      <alignment vertical="center" wrapText="1"/>
    </xf>
    <xf numFmtId="202" fontId="56" fillId="29" borderId="8" xfId="1014" applyNumberFormat="1" applyFont="1" applyFill="1" applyBorder="1" applyAlignment="1">
      <alignment vertical="center" wrapText="1"/>
    </xf>
    <xf numFmtId="202" fontId="56" fillId="29" borderId="58" xfId="1014" applyNumberFormat="1" applyFont="1" applyFill="1" applyBorder="1" applyAlignment="1">
      <alignment vertical="center" wrapText="1"/>
    </xf>
    <xf numFmtId="0" fontId="48" fillId="0" borderId="11" xfId="0" applyNumberFormat="1" applyFont="1" applyFill="1" applyBorder="1" applyAlignment="1">
      <alignment horizontal="left" vertical="center" wrapText="1"/>
    </xf>
    <xf numFmtId="0" fontId="48" fillId="0" borderId="10" xfId="0" applyNumberFormat="1" applyFont="1" applyFill="1" applyBorder="1" applyAlignment="1">
      <alignment horizontal="left" vertical="center" wrapText="1"/>
    </xf>
    <xf numFmtId="14" fontId="53" fillId="28" borderId="54" xfId="1014" applyNumberFormat="1" applyFont="1" applyFill="1" applyBorder="1" applyAlignment="1">
      <alignment horizontal="left" vertical="center"/>
    </xf>
    <xf numFmtId="0" fontId="53" fillId="28" borderId="55" xfId="1014" applyFont="1" applyFill="1" applyBorder="1" applyAlignment="1">
      <alignment horizontal="left" vertical="center"/>
    </xf>
    <xf numFmtId="0" fontId="53" fillId="28" borderId="56" xfId="1014" applyFont="1" applyFill="1" applyBorder="1" applyAlignment="1">
      <alignment horizontal="left" vertical="center"/>
    </xf>
    <xf numFmtId="0" fontId="51" fillId="0" borderId="43" xfId="1014" applyFont="1" applyFill="1" applyBorder="1" applyAlignment="1">
      <alignment horizontal="right" vertical="center"/>
    </xf>
    <xf numFmtId="0" fontId="51" fillId="0" borderId="0" xfId="1014" applyFont="1" applyFill="1" applyBorder="1" applyAlignment="1">
      <alignment horizontal="right" vertical="center"/>
    </xf>
    <xf numFmtId="0" fontId="53" fillId="28" borderId="48" xfId="1014" applyFont="1" applyFill="1" applyBorder="1" applyAlignment="1">
      <alignment horizontal="left" vertical="center"/>
    </xf>
    <xf numFmtId="0" fontId="53" fillId="28" borderId="49" xfId="1014" applyFont="1" applyFill="1" applyBorder="1" applyAlignment="1">
      <alignment horizontal="left" vertical="center"/>
    </xf>
    <xf numFmtId="0" fontId="53" fillId="28" borderId="50" xfId="1014" applyFont="1" applyFill="1" applyBorder="1" applyAlignment="1">
      <alignment horizontal="left" vertical="center"/>
    </xf>
    <xf numFmtId="0" fontId="53" fillId="28" borderId="4" xfId="1014" applyFont="1" applyFill="1" applyBorder="1" applyAlignment="1">
      <alignment horizontal="left" vertical="center"/>
    </xf>
    <xf numFmtId="0" fontId="53" fillId="28" borderId="5" xfId="1014" applyFont="1" applyFill="1" applyBorder="1" applyAlignment="1">
      <alignment horizontal="left" vertical="center"/>
    </xf>
    <xf numFmtId="0" fontId="53" fillId="28" borderId="52" xfId="1014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8" fillId="0" borderId="2" xfId="0" applyNumberFormat="1" applyFont="1" applyBorder="1" applyAlignment="1">
      <alignment horizontal="left" vertical="center"/>
    </xf>
    <xf numFmtId="0" fontId="58" fillId="0" borderId="0" xfId="0" applyNumberFormat="1" applyFont="1" applyBorder="1" applyAlignment="1">
      <alignment horizontal="left" vertical="center"/>
    </xf>
    <xf numFmtId="0" fontId="58" fillId="0" borderId="74" xfId="0" applyNumberFormat="1" applyFont="1" applyBorder="1" applyAlignment="1">
      <alignment horizontal="left" vertical="center"/>
    </xf>
    <xf numFmtId="0" fontId="58" fillId="0" borderId="9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0" fontId="61" fillId="0" borderId="51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75" xfId="0" applyFont="1" applyBorder="1" applyAlignment="1">
      <alignment horizontal="left" vertical="center"/>
    </xf>
    <xf numFmtId="0" fontId="61" fillId="0" borderId="63" xfId="0" applyFont="1" applyBorder="1" applyAlignment="1">
      <alignment horizontal="left" vertical="center"/>
    </xf>
    <xf numFmtId="0" fontId="61" fillId="0" borderId="62" xfId="0" applyFont="1" applyBorder="1" applyAlignment="1">
      <alignment horizontal="left" vertical="center"/>
    </xf>
    <xf numFmtId="0" fontId="61" fillId="0" borderId="10" xfId="0" applyFont="1" applyBorder="1" applyAlignment="1">
      <alignment horizontal="left" vertical="center"/>
    </xf>
    <xf numFmtId="0" fontId="61" fillId="0" borderId="76" xfId="0" applyFont="1" applyBorder="1" applyAlignment="1">
      <alignment horizontal="left" vertical="center"/>
    </xf>
    <xf numFmtId="0" fontId="61" fillId="0" borderId="6" xfId="0" applyFont="1" applyBorder="1" applyAlignment="1">
      <alignment horizontal="left" vertical="center"/>
    </xf>
    <xf numFmtId="0" fontId="61" fillId="0" borderId="7" xfId="0" applyFont="1" applyBorder="1" applyAlignment="1">
      <alignment horizontal="left" vertical="center"/>
    </xf>
    <xf numFmtId="0" fontId="61" fillId="0" borderId="11" xfId="0" applyFont="1" applyBorder="1" applyAlignment="1">
      <alignment horizontal="left" vertical="center"/>
    </xf>
    <xf numFmtId="0" fontId="61" fillId="0" borderId="2" xfId="0" applyNumberFormat="1" applyFont="1" applyBorder="1" applyAlignment="1">
      <alignment horizontal="left" vertical="center"/>
    </xf>
    <xf numFmtId="0" fontId="61" fillId="0" borderId="0" xfId="0" applyNumberFormat="1" applyFont="1" applyBorder="1" applyAlignment="1">
      <alignment horizontal="left" vertical="center"/>
    </xf>
    <xf numFmtId="0" fontId="61" fillId="0" borderId="46" xfId="0" applyNumberFormat="1" applyFont="1" applyBorder="1" applyAlignment="1">
      <alignment horizontal="left" vertical="center"/>
    </xf>
    <xf numFmtId="0" fontId="61" fillId="0" borderId="74" xfId="0" applyNumberFormat="1" applyFont="1" applyBorder="1" applyAlignment="1">
      <alignment horizontal="left" vertical="center"/>
    </xf>
    <xf numFmtId="0" fontId="61" fillId="0" borderId="9" xfId="0" applyNumberFormat="1" applyFont="1" applyBorder="1" applyAlignment="1">
      <alignment horizontal="left" vertical="center"/>
    </xf>
    <xf numFmtId="0" fontId="61" fillId="0" borderId="77" xfId="0" applyNumberFormat="1" applyFont="1" applyBorder="1" applyAlignment="1">
      <alignment horizontal="left" vertical="center"/>
    </xf>
    <xf numFmtId="0" fontId="61" fillId="0" borderId="66" xfId="0" applyFont="1" applyBorder="1" applyAlignment="1">
      <alignment horizontal="center" vertical="center" wrapText="1"/>
    </xf>
    <xf numFmtId="0" fontId="61" fillId="30" borderId="4" xfId="0" applyFont="1" applyFill="1" applyBorder="1" applyAlignment="1">
      <alignment horizontal="left" vertical="top" wrapText="1"/>
    </xf>
    <xf numFmtId="0" fontId="61" fillId="30" borderId="5" xfId="0" applyFont="1" applyFill="1" applyBorder="1" applyAlignment="1">
      <alignment horizontal="left" vertical="top" wrapText="1"/>
    </xf>
    <xf numFmtId="0" fontId="61" fillId="30" borderId="6" xfId="0" applyFont="1" applyFill="1" applyBorder="1" applyAlignment="1">
      <alignment horizontal="left" vertical="top" wrapText="1"/>
    </xf>
    <xf numFmtId="0" fontId="61" fillId="0" borderId="48" xfId="0" applyNumberFormat="1" applyFont="1" applyBorder="1" applyAlignment="1">
      <alignment horizontal="left" vertical="top" wrapText="1"/>
    </xf>
    <xf numFmtId="0" fontId="61" fillId="0" borderId="49" xfId="0" applyNumberFormat="1" applyFont="1" applyBorder="1" applyAlignment="1">
      <alignment horizontal="left" vertical="top" wrapText="1"/>
    </xf>
    <xf numFmtId="0" fontId="61" fillId="0" borderId="63" xfId="0" applyNumberFormat="1" applyFont="1" applyBorder="1" applyAlignment="1">
      <alignment horizontal="left" vertical="top" wrapText="1"/>
    </xf>
    <xf numFmtId="0" fontId="61" fillId="0" borderId="4" xfId="0" applyNumberFormat="1" applyFont="1" applyBorder="1" applyAlignment="1">
      <alignment horizontal="left" vertical="top" wrapText="1"/>
    </xf>
    <xf numFmtId="0" fontId="61" fillId="0" borderId="5" xfId="0" applyNumberFormat="1" applyFont="1" applyBorder="1" applyAlignment="1">
      <alignment horizontal="left" vertical="top" wrapText="1"/>
    </xf>
    <xf numFmtId="0" fontId="61" fillId="0" borderId="6" xfId="0" applyNumberFormat="1" applyFont="1" applyBorder="1" applyAlignment="1">
      <alignment horizontal="left" vertical="top" wrapText="1"/>
    </xf>
    <xf numFmtId="0" fontId="48" fillId="0" borderId="71" xfId="0" applyFont="1" applyBorder="1" applyAlignment="1">
      <alignment horizontal="center" vertical="center"/>
    </xf>
    <xf numFmtId="0" fontId="48" fillId="0" borderId="69" xfId="0" applyFont="1" applyBorder="1" applyAlignment="1">
      <alignment horizontal="center" vertical="center"/>
    </xf>
    <xf numFmtId="0" fontId="47" fillId="0" borderId="10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</cellXfs>
  <cellStyles count="1355">
    <cellStyle name="20% - Accent1 2" xfId="1"/>
    <cellStyle name="20% - Accent1 2 2" xfId="2"/>
    <cellStyle name="20% - Accent1 2 3" xfId="3"/>
    <cellStyle name="20% - Accent1 2 4" xfId="4"/>
    <cellStyle name="20% - Accent1 2 5" xfId="5"/>
    <cellStyle name="20% - Accent1 2 6" xfId="6"/>
    <cellStyle name="20% - Accent1 2 7" xfId="7"/>
    <cellStyle name="20% - Accent1 3" xfId="8"/>
    <cellStyle name="20% - Accent1 3 2" xfId="9"/>
    <cellStyle name="20% - Accent1 3 3" xfId="10"/>
    <cellStyle name="20% - Accent1 4" xfId="11"/>
    <cellStyle name="20% - Accent1 5" xfId="12"/>
    <cellStyle name="20% - Accent1 6" xfId="13"/>
    <cellStyle name="20% - Accent1 7" xfId="14"/>
    <cellStyle name="20% - Accent2 2" xfId="15"/>
    <cellStyle name="20% - Accent2 2 2" xfId="16"/>
    <cellStyle name="20% - Accent2 2 3" xfId="17"/>
    <cellStyle name="20% - Accent2 2 4" xfId="18"/>
    <cellStyle name="20% - Accent2 2 5" xfId="19"/>
    <cellStyle name="20% - Accent2 2 6" xfId="20"/>
    <cellStyle name="20% - Accent2 2 7" xfId="21"/>
    <cellStyle name="20% - Accent2 3" xfId="22"/>
    <cellStyle name="20% - Accent2 3 2" xfId="23"/>
    <cellStyle name="20% - Accent2 3 3" xfId="24"/>
    <cellStyle name="20% - Accent2 4" xfId="25"/>
    <cellStyle name="20% - Accent2 5" xfId="26"/>
    <cellStyle name="20% - Accent2 6" xfId="27"/>
    <cellStyle name="20% - Accent2 7" xfId="28"/>
    <cellStyle name="20% - Accent3 2" xfId="29"/>
    <cellStyle name="20% - Accent3 2 2" xfId="30"/>
    <cellStyle name="20% - Accent3 2 3" xfId="31"/>
    <cellStyle name="20% - Accent3 2 4" xfId="32"/>
    <cellStyle name="20% - Accent3 2 5" xfId="33"/>
    <cellStyle name="20% - Accent3 2 6" xfId="34"/>
    <cellStyle name="20% - Accent3 2 7" xfId="35"/>
    <cellStyle name="20% - Accent3 3" xfId="36"/>
    <cellStyle name="20% - Accent3 3 2" xfId="37"/>
    <cellStyle name="20% - Accent3 3 3" xfId="38"/>
    <cellStyle name="20% - Accent3 4" xfId="39"/>
    <cellStyle name="20% - Accent3 5" xfId="40"/>
    <cellStyle name="20% - Accent3 6" xfId="41"/>
    <cellStyle name="20% - Accent3 7" xfId="42"/>
    <cellStyle name="20% - Accent4 2" xfId="43"/>
    <cellStyle name="20% - Accent4 2 2" xfId="44"/>
    <cellStyle name="20% - Accent4 2 3" xfId="45"/>
    <cellStyle name="20% - Accent4 2 4" xfId="46"/>
    <cellStyle name="20% - Accent4 2 5" xfId="47"/>
    <cellStyle name="20% - Accent4 2 6" xfId="48"/>
    <cellStyle name="20% - Accent4 2 7" xfId="49"/>
    <cellStyle name="20% - Accent4 3" xfId="50"/>
    <cellStyle name="20% - Accent4 3 2" xfId="51"/>
    <cellStyle name="20% - Accent4 3 3" xfId="52"/>
    <cellStyle name="20% - Accent4 4" xfId="53"/>
    <cellStyle name="20% - Accent4 5" xfId="54"/>
    <cellStyle name="20% - Accent4 6" xfId="55"/>
    <cellStyle name="20% - Accent4 7" xfId="56"/>
    <cellStyle name="20% - Accent5 2" xfId="57"/>
    <cellStyle name="20% - Accent5 2 2" xfId="58"/>
    <cellStyle name="20% - Accent5 2 3" xfId="59"/>
    <cellStyle name="20% - Accent5 2 4" xfId="60"/>
    <cellStyle name="20% - Accent5 2 5" xfId="61"/>
    <cellStyle name="20% - Accent5 2 6" xfId="62"/>
    <cellStyle name="20% - Accent5 2 7" xfId="63"/>
    <cellStyle name="20% - Accent5 3" xfId="64"/>
    <cellStyle name="20% - Accent5 3 2" xfId="65"/>
    <cellStyle name="20% - Accent5 3 3" xfId="66"/>
    <cellStyle name="20% - Accent5 4" xfId="67"/>
    <cellStyle name="20% - Accent5 5" xfId="68"/>
    <cellStyle name="20% - Accent5 6" xfId="69"/>
    <cellStyle name="20% - Accent5 7" xfId="70"/>
    <cellStyle name="20% - Accent6 2" xfId="71"/>
    <cellStyle name="20% - Accent6 2 2" xfId="72"/>
    <cellStyle name="20% - Accent6 2 3" xfId="73"/>
    <cellStyle name="20% - Accent6 2 4" xfId="74"/>
    <cellStyle name="20% - Accent6 2 5" xfId="75"/>
    <cellStyle name="20% - Accent6 2 6" xfId="76"/>
    <cellStyle name="20% - Accent6 2 7" xfId="77"/>
    <cellStyle name="20% - Accent6 3" xfId="78"/>
    <cellStyle name="20% - Accent6 3 2" xfId="79"/>
    <cellStyle name="20% - Accent6 3 3" xfId="80"/>
    <cellStyle name="20% - Accent6 4" xfId="81"/>
    <cellStyle name="20% - Accent6 5" xfId="82"/>
    <cellStyle name="20% - Accent6 6" xfId="83"/>
    <cellStyle name="20% - Accent6 7" xfId="84"/>
    <cellStyle name="40% - Accent1 2" xfId="85"/>
    <cellStyle name="40% - Accent1 2 2" xfId="86"/>
    <cellStyle name="40% - Accent1 2 3" xfId="87"/>
    <cellStyle name="40% - Accent1 2 4" xfId="88"/>
    <cellStyle name="40% - Accent1 2 5" xfId="89"/>
    <cellStyle name="40% - Accent1 2 6" xfId="90"/>
    <cellStyle name="40% - Accent1 2 7" xfId="91"/>
    <cellStyle name="40% - Accent1 3" xfId="92"/>
    <cellStyle name="40% - Accent1 3 2" xfId="93"/>
    <cellStyle name="40% - Accent1 3 3" xfId="94"/>
    <cellStyle name="40% - Accent1 4" xfId="95"/>
    <cellStyle name="40% - Accent1 5" xfId="96"/>
    <cellStyle name="40% - Accent1 6" xfId="97"/>
    <cellStyle name="40% - Accent1 7" xfId="98"/>
    <cellStyle name="40% - Accent2 2" xfId="99"/>
    <cellStyle name="40% - Accent2 2 2" xfId="100"/>
    <cellStyle name="40% - Accent2 2 3" xfId="101"/>
    <cellStyle name="40% - Accent2 2 4" xfId="102"/>
    <cellStyle name="40% - Accent2 2 5" xfId="103"/>
    <cellStyle name="40% - Accent2 2 6" xfId="104"/>
    <cellStyle name="40% - Accent2 2 7" xfId="105"/>
    <cellStyle name="40% - Accent2 3" xfId="106"/>
    <cellStyle name="40% - Accent2 3 2" xfId="107"/>
    <cellStyle name="40% - Accent2 3 3" xfId="108"/>
    <cellStyle name="40% - Accent2 4" xfId="109"/>
    <cellStyle name="40% - Accent2 5" xfId="110"/>
    <cellStyle name="40% - Accent2 6" xfId="111"/>
    <cellStyle name="40% - Accent2 7" xfId="112"/>
    <cellStyle name="40% - Accent3 2" xfId="113"/>
    <cellStyle name="40% - Accent3 2 2" xfId="114"/>
    <cellStyle name="40% - Accent3 2 3" xfId="115"/>
    <cellStyle name="40% - Accent3 2 4" xfId="116"/>
    <cellStyle name="40% - Accent3 2 5" xfId="117"/>
    <cellStyle name="40% - Accent3 2 6" xfId="118"/>
    <cellStyle name="40% - Accent3 2 7" xfId="119"/>
    <cellStyle name="40% - Accent3 3" xfId="120"/>
    <cellStyle name="40% - Accent3 3 2" xfId="121"/>
    <cellStyle name="40% - Accent3 3 3" xfId="122"/>
    <cellStyle name="40% - Accent3 4" xfId="123"/>
    <cellStyle name="40% - Accent3 5" xfId="124"/>
    <cellStyle name="40% - Accent3 6" xfId="125"/>
    <cellStyle name="40% - Accent3 7" xfId="126"/>
    <cellStyle name="40% - Accent4 2" xfId="127"/>
    <cellStyle name="40% - Accent4 2 2" xfId="128"/>
    <cellStyle name="40% - Accent4 2 3" xfId="129"/>
    <cellStyle name="40% - Accent4 2 4" xfId="130"/>
    <cellStyle name="40% - Accent4 2 5" xfId="131"/>
    <cellStyle name="40% - Accent4 2 6" xfId="132"/>
    <cellStyle name="40% - Accent4 2 7" xfId="133"/>
    <cellStyle name="40% - Accent4 3" xfId="134"/>
    <cellStyle name="40% - Accent4 3 2" xfId="135"/>
    <cellStyle name="40% - Accent4 3 3" xfId="136"/>
    <cellStyle name="40% - Accent4 4" xfId="137"/>
    <cellStyle name="40% - Accent4 5" xfId="138"/>
    <cellStyle name="40% - Accent4 6" xfId="139"/>
    <cellStyle name="40% - Accent4 7" xfId="140"/>
    <cellStyle name="40% - Accent5 2" xfId="141"/>
    <cellStyle name="40% - Accent5 2 2" xfId="142"/>
    <cellStyle name="40% - Accent5 2 3" xfId="143"/>
    <cellStyle name="40% - Accent5 2 4" xfId="144"/>
    <cellStyle name="40% - Accent5 2 5" xfId="145"/>
    <cellStyle name="40% - Accent5 2 6" xfId="146"/>
    <cellStyle name="40% - Accent5 2 7" xfId="147"/>
    <cellStyle name="40% - Accent5 3" xfId="148"/>
    <cellStyle name="40% - Accent5 3 2" xfId="149"/>
    <cellStyle name="40% - Accent5 3 3" xfId="150"/>
    <cellStyle name="40% - Accent5 4" xfId="151"/>
    <cellStyle name="40% - Accent5 5" xfId="152"/>
    <cellStyle name="40% - Accent5 6" xfId="153"/>
    <cellStyle name="40% - Accent5 7" xfId="154"/>
    <cellStyle name="40% - Accent6 2" xfId="155"/>
    <cellStyle name="40% - Accent6 2 2" xfId="156"/>
    <cellStyle name="40% - Accent6 2 3" xfId="157"/>
    <cellStyle name="40% - Accent6 2 4" xfId="158"/>
    <cellStyle name="40% - Accent6 2 5" xfId="159"/>
    <cellStyle name="40% - Accent6 2 6" xfId="160"/>
    <cellStyle name="40% - Accent6 2 7" xfId="161"/>
    <cellStyle name="40% - Accent6 3" xfId="162"/>
    <cellStyle name="40% - Accent6 3 2" xfId="163"/>
    <cellStyle name="40% - Accent6 3 3" xfId="164"/>
    <cellStyle name="40% - Accent6 4" xfId="165"/>
    <cellStyle name="40% - Accent6 5" xfId="166"/>
    <cellStyle name="40% - Accent6 6" xfId="167"/>
    <cellStyle name="40% - Accent6 7" xfId="168"/>
    <cellStyle name="60% - Accent1 2" xfId="169"/>
    <cellStyle name="60% - Accent1 2 2" xfId="170"/>
    <cellStyle name="60% - Accent1 2 3" xfId="171"/>
    <cellStyle name="60% - Accent1 2 4" xfId="172"/>
    <cellStyle name="60% - Accent1 2 5" xfId="173"/>
    <cellStyle name="60% - Accent1 2 6" xfId="174"/>
    <cellStyle name="60% - Accent1 2 7" xfId="175"/>
    <cellStyle name="60% - Accent1 3" xfId="176"/>
    <cellStyle name="60% - Accent1 3 2" xfId="177"/>
    <cellStyle name="60% - Accent1 3 3" xfId="178"/>
    <cellStyle name="60% - Accent1 4" xfId="179"/>
    <cellStyle name="60% - Accent1 5" xfId="180"/>
    <cellStyle name="60% - Accent1 6" xfId="181"/>
    <cellStyle name="60% - Accent1 7" xfId="182"/>
    <cellStyle name="60% - Accent2 2" xfId="183"/>
    <cellStyle name="60% - Accent2 2 2" xfId="184"/>
    <cellStyle name="60% - Accent2 2 3" xfId="185"/>
    <cellStyle name="60% - Accent2 2 4" xfId="186"/>
    <cellStyle name="60% - Accent2 2 5" xfId="187"/>
    <cellStyle name="60% - Accent2 2 6" xfId="188"/>
    <cellStyle name="60% - Accent2 2 7" xfId="189"/>
    <cellStyle name="60% - Accent2 3" xfId="190"/>
    <cellStyle name="60% - Accent2 3 2" xfId="191"/>
    <cellStyle name="60% - Accent2 3 3" xfId="192"/>
    <cellStyle name="60% - Accent2 4" xfId="193"/>
    <cellStyle name="60% - Accent2 5" xfId="194"/>
    <cellStyle name="60% - Accent2 6" xfId="195"/>
    <cellStyle name="60% - Accent2 7" xfId="196"/>
    <cellStyle name="60% - Accent3 2" xfId="197"/>
    <cellStyle name="60% - Accent3 2 2" xfId="198"/>
    <cellStyle name="60% - Accent3 2 3" xfId="199"/>
    <cellStyle name="60% - Accent3 2 4" xfId="200"/>
    <cellStyle name="60% - Accent3 2 5" xfId="201"/>
    <cellStyle name="60% - Accent3 2 6" xfId="202"/>
    <cellStyle name="60% - Accent3 2 7" xfId="203"/>
    <cellStyle name="60% - Accent3 3" xfId="204"/>
    <cellStyle name="60% - Accent3 3 2" xfId="205"/>
    <cellStyle name="60% - Accent3 3 3" xfId="206"/>
    <cellStyle name="60% - Accent3 4" xfId="207"/>
    <cellStyle name="60% - Accent3 5" xfId="208"/>
    <cellStyle name="60% - Accent3 6" xfId="209"/>
    <cellStyle name="60% - Accent3 7" xfId="210"/>
    <cellStyle name="60% - Accent4 2" xfId="211"/>
    <cellStyle name="60% - Accent4 2 2" xfId="212"/>
    <cellStyle name="60% - Accent4 2 3" xfId="213"/>
    <cellStyle name="60% - Accent4 2 4" xfId="214"/>
    <cellStyle name="60% - Accent4 2 5" xfId="215"/>
    <cellStyle name="60% - Accent4 2 6" xfId="216"/>
    <cellStyle name="60% - Accent4 2 7" xfId="217"/>
    <cellStyle name="60% - Accent4 3" xfId="218"/>
    <cellStyle name="60% - Accent4 3 2" xfId="219"/>
    <cellStyle name="60% - Accent4 3 3" xfId="220"/>
    <cellStyle name="60% - Accent4 4" xfId="221"/>
    <cellStyle name="60% - Accent4 5" xfId="222"/>
    <cellStyle name="60% - Accent4 6" xfId="223"/>
    <cellStyle name="60% - Accent4 7" xfId="224"/>
    <cellStyle name="60% - Accent5 2" xfId="225"/>
    <cellStyle name="60% - Accent5 2 2" xfId="226"/>
    <cellStyle name="60% - Accent5 2 3" xfId="227"/>
    <cellStyle name="60% - Accent5 2 4" xfId="228"/>
    <cellStyle name="60% - Accent5 2 5" xfId="229"/>
    <cellStyle name="60% - Accent5 2 6" xfId="230"/>
    <cellStyle name="60% - Accent5 2 7" xfId="231"/>
    <cellStyle name="60% - Accent5 3" xfId="232"/>
    <cellStyle name="60% - Accent5 3 2" xfId="233"/>
    <cellStyle name="60% - Accent5 3 3" xfId="234"/>
    <cellStyle name="60% - Accent5 4" xfId="235"/>
    <cellStyle name="60% - Accent5 5" xfId="236"/>
    <cellStyle name="60% - Accent5 6" xfId="237"/>
    <cellStyle name="60% - Accent5 7" xfId="238"/>
    <cellStyle name="60% - Accent6 2" xfId="239"/>
    <cellStyle name="60% - Accent6 2 2" xfId="240"/>
    <cellStyle name="60% - Accent6 2 3" xfId="241"/>
    <cellStyle name="60% - Accent6 2 4" xfId="242"/>
    <cellStyle name="60% - Accent6 2 5" xfId="243"/>
    <cellStyle name="60% - Accent6 2 6" xfId="244"/>
    <cellStyle name="60% - Accent6 2 7" xfId="245"/>
    <cellStyle name="60% - Accent6 3" xfId="246"/>
    <cellStyle name="60% - Accent6 3 2" xfId="247"/>
    <cellStyle name="60% - Accent6 3 3" xfId="248"/>
    <cellStyle name="60% - Accent6 4" xfId="249"/>
    <cellStyle name="60% - Accent6 5" xfId="250"/>
    <cellStyle name="60% - Accent6 6" xfId="251"/>
    <cellStyle name="60% - Accent6 7" xfId="252"/>
    <cellStyle name="Accent1 2" xfId="253"/>
    <cellStyle name="Accent1 2 2" xfId="254"/>
    <cellStyle name="Accent1 2 3" xfId="255"/>
    <cellStyle name="Accent1 2 4" xfId="256"/>
    <cellStyle name="Accent1 2 5" xfId="257"/>
    <cellStyle name="Accent1 2 6" xfId="258"/>
    <cellStyle name="Accent1 2 7" xfId="259"/>
    <cellStyle name="Accent1 3" xfId="260"/>
    <cellStyle name="Accent1 3 2" xfId="261"/>
    <cellStyle name="Accent1 3 3" xfId="262"/>
    <cellStyle name="Accent1 4" xfId="263"/>
    <cellStyle name="Accent1 5" xfId="264"/>
    <cellStyle name="Accent1 6" xfId="265"/>
    <cellStyle name="Accent1 7" xfId="266"/>
    <cellStyle name="Accent2 2" xfId="267"/>
    <cellStyle name="Accent2 2 2" xfId="268"/>
    <cellStyle name="Accent2 2 3" xfId="269"/>
    <cellStyle name="Accent2 2 4" xfId="270"/>
    <cellStyle name="Accent2 2 5" xfId="271"/>
    <cellStyle name="Accent2 2 6" xfId="272"/>
    <cellStyle name="Accent2 2 7" xfId="273"/>
    <cellStyle name="Accent2 3" xfId="274"/>
    <cellStyle name="Accent2 3 2" xfId="275"/>
    <cellStyle name="Accent2 3 3" xfId="276"/>
    <cellStyle name="Accent2 4" xfId="277"/>
    <cellStyle name="Accent2 5" xfId="278"/>
    <cellStyle name="Accent2 6" xfId="279"/>
    <cellStyle name="Accent2 7" xfId="280"/>
    <cellStyle name="Accent3 2" xfId="281"/>
    <cellStyle name="Accent3 2 2" xfId="282"/>
    <cellStyle name="Accent3 2 3" xfId="283"/>
    <cellStyle name="Accent3 2 4" xfId="284"/>
    <cellStyle name="Accent3 2 5" xfId="285"/>
    <cellStyle name="Accent3 2 6" xfId="286"/>
    <cellStyle name="Accent3 2 7" xfId="287"/>
    <cellStyle name="Accent3 3" xfId="288"/>
    <cellStyle name="Accent3 3 2" xfId="289"/>
    <cellStyle name="Accent3 3 3" xfId="290"/>
    <cellStyle name="Accent3 4" xfId="291"/>
    <cellStyle name="Accent3 5" xfId="292"/>
    <cellStyle name="Accent3 6" xfId="293"/>
    <cellStyle name="Accent3 7" xfId="294"/>
    <cellStyle name="Accent4 2" xfId="295"/>
    <cellStyle name="Accent4 2 2" xfId="296"/>
    <cellStyle name="Accent4 2 3" xfId="297"/>
    <cellStyle name="Accent4 2 4" xfId="298"/>
    <cellStyle name="Accent4 2 5" xfId="299"/>
    <cellStyle name="Accent4 2 6" xfId="300"/>
    <cellStyle name="Accent4 2 7" xfId="301"/>
    <cellStyle name="Accent4 3" xfId="302"/>
    <cellStyle name="Accent4 3 2" xfId="303"/>
    <cellStyle name="Accent4 3 3" xfId="304"/>
    <cellStyle name="Accent4 4" xfId="305"/>
    <cellStyle name="Accent4 5" xfId="306"/>
    <cellStyle name="Accent4 6" xfId="307"/>
    <cellStyle name="Accent4 7" xfId="308"/>
    <cellStyle name="Accent5 2" xfId="309"/>
    <cellStyle name="Accent5 2 2" xfId="310"/>
    <cellStyle name="Accent5 2 3" xfId="311"/>
    <cellStyle name="Accent5 2 4" xfId="312"/>
    <cellStyle name="Accent5 2 5" xfId="313"/>
    <cellStyle name="Accent5 2 6" xfId="314"/>
    <cellStyle name="Accent5 2 7" xfId="315"/>
    <cellStyle name="Accent5 3" xfId="316"/>
    <cellStyle name="Accent5 3 2" xfId="317"/>
    <cellStyle name="Accent5 3 3" xfId="318"/>
    <cellStyle name="Accent5 4" xfId="319"/>
    <cellStyle name="Accent5 5" xfId="320"/>
    <cellStyle name="Accent5 6" xfId="321"/>
    <cellStyle name="Accent5 7" xfId="322"/>
    <cellStyle name="Accent6 2" xfId="323"/>
    <cellStyle name="Accent6 2 2" xfId="324"/>
    <cellStyle name="Accent6 2 3" xfId="325"/>
    <cellStyle name="Accent6 2 4" xfId="326"/>
    <cellStyle name="Accent6 2 5" xfId="327"/>
    <cellStyle name="Accent6 2 6" xfId="328"/>
    <cellStyle name="Accent6 2 7" xfId="329"/>
    <cellStyle name="Accent6 3" xfId="330"/>
    <cellStyle name="Accent6 3 2" xfId="331"/>
    <cellStyle name="Accent6 3 3" xfId="332"/>
    <cellStyle name="Accent6 4" xfId="333"/>
    <cellStyle name="Accent6 5" xfId="334"/>
    <cellStyle name="Accent6 6" xfId="335"/>
    <cellStyle name="Accent6 7" xfId="336"/>
    <cellStyle name="Bad 2" xfId="337"/>
    <cellStyle name="Bad 2 2" xfId="338"/>
    <cellStyle name="Bad 2 3" xfId="339"/>
    <cellStyle name="Bad 2 4" xfId="340"/>
    <cellStyle name="Bad 2 5" xfId="341"/>
    <cellStyle name="Bad 2 6" xfId="342"/>
    <cellStyle name="Bad 2 7" xfId="343"/>
    <cellStyle name="Bad 3" xfId="344"/>
    <cellStyle name="Bad 3 2" xfId="345"/>
    <cellStyle name="Bad 3 3" xfId="346"/>
    <cellStyle name="Bad 4" xfId="347"/>
    <cellStyle name="Bad 5" xfId="348"/>
    <cellStyle name="Bad 6" xfId="349"/>
    <cellStyle name="Bad 7" xfId="350"/>
    <cellStyle name="Body" xfId="351"/>
    <cellStyle name="Calc Currency (0)" xfId="352"/>
    <cellStyle name="Calc Currency (0) 2" xfId="353"/>
    <cellStyle name="Calc Currency (0) 3" xfId="354"/>
    <cellStyle name="Calc Currency (0) 4" xfId="355"/>
    <cellStyle name="Calc Currency (0) 5" xfId="356"/>
    <cellStyle name="Calc Currency (0) 6" xfId="357"/>
    <cellStyle name="Calc Currency (0) 7" xfId="358"/>
    <cellStyle name="Calc Currency (0) 8" xfId="359"/>
    <cellStyle name="Calc Currency (2)" xfId="360"/>
    <cellStyle name="Calc Percent (0)" xfId="361"/>
    <cellStyle name="Calc Percent (1)" xfId="362"/>
    <cellStyle name="Calc Percent (1) 2" xfId="363"/>
    <cellStyle name="Calc Percent (1) 3" xfId="364"/>
    <cellStyle name="Calc Percent (1) 4" xfId="365"/>
    <cellStyle name="Calc Percent (1) 5" xfId="366"/>
    <cellStyle name="Calc Percent (1) 6" xfId="367"/>
    <cellStyle name="Calc Percent (1) 7" xfId="368"/>
    <cellStyle name="Calc Percent (1) 8" xfId="369"/>
    <cellStyle name="Calc Percent (2)" xfId="370"/>
    <cellStyle name="Calc Percent (2) 2" xfId="371"/>
    <cellStyle name="Calc Percent (2) 3" xfId="372"/>
    <cellStyle name="Calc Percent (2) 4" xfId="373"/>
    <cellStyle name="Calc Percent (2) 5" xfId="374"/>
    <cellStyle name="Calc Percent (2) 6" xfId="375"/>
    <cellStyle name="Calc Percent (2) 7" xfId="376"/>
    <cellStyle name="Calc Percent (2) 8" xfId="377"/>
    <cellStyle name="Calc Units (0)" xfId="378"/>
    <cellStyle name="Calc Units (0) 2" xfId="379"/>
    <cellStyle name="Calc Units (0) 3" xfId="380"/>
    <cellStyle name="Calc Units (0) 4" xfId="381"/>
    <cellStyle name="Calc Units (0) 5" xfId="382"/>
    <cellStyle name="Calc Units (0) 6" xfId="383"/>
    <cellStyle name="Calc Units (0) 7" xfId="384"/>
    <cellStyle name="Calc Units (0) 8" xfId="385"/>
    <cellStyle name="Calc Units (1)" xfId="386"/>
    <cellStyle name="Calc Units (1) 2" xfId="387"/>
    <cellStyle name="Calc Units (1) 3" xfId="388"/>
    <cellStyle name="Calc Units (1) 4" xfId="389"/>
    <cellStyle name="Calc Units (1) 5" xfId="390"/>
    <cellStyle name="Calc Units (1) 6" xfId="391"/>
    <cellStyle name="Calc Units (1) 7" xfId="392"/>
    <cellStyle name="Calc Units (1) 8" xfId="393"/>
    <cellStyle name="Calc Units (2)" xfId="394"/>
    <cellStyle name="CalcComma0" xfId="395"/>
    <cellStyle name="CalcComma1" xfId="396"/>
    <cellStyle name="CalcComma2" xfId="397"/>
    <cellStyle name="CalcComma3" xfId="398"/>
    <cellStyle name="CalcComma4" xfId="399"/>
    <cellStyle name="CalcCurr0" xfId="400"/>
    <cellStyle name="CalcCurr1" xfId="401"/>
    <cellStyle name="CalcCurr2" xfId="402"/>
    <cellStyle name="CalcCurr3" xfId="403"/>
    <cellStyle name="CalcCurr4" xfId="404"/>
    <cellStyle name="CalcPercent0" xfId="405"/>
    <cellStyle name="CalcPercent1" xfId="406"/>
    <cellStyle name="CalcPercent2" xfId="407"/>
    <cellStyle name="Calculation 2" xfId="408"/>
    <cellStyle name="Calculation 2 2" xfId="409"/>
    <cellStyle name="Calculation 2 3" xfId="410"/>
    <cellStyle name="Calculation 2 4" xfId="411"/>
    <cellStyle name="Calculation 2 5" xfId="412"/>
    <cellStyle name="Calculation 2 6" xfId="413"/>
    <cellStyle name="Calculation 2 7" xfId="414"/>
    <cellStyle name="Calculation 3" xfId="415"/>
    <cellStyle name="Calculation 3 2" xfId="416"/>
    <cellStyle name="Calculation 3 3" xfId="417"/>
    <cellStyle name="Calculation 4" xfId="418"/>
    <cellStyle name="Calculation 5" xfId="419"/>
    <cellStyle name="Calculation 6" xfId="420"/>
    <cellStyle name="Calculation 7" xfId="421"/>
    <cellStyle name="Check Cell 2" xfId="422"/>
    <cellStyle name="Check Cell 2 2" xfId="423"/>
    <cellStyle name="Check Cell 2 3" xfId="424"/>
    <cellStyle name="Check Cell 2 4" xfId="425"/>
    <cellStyle name="Check Cell 2 5" xfId="426"/>
    <cellStyle name="Check Cell 2 6" xfId="427"/>
    <cellStyle name="Check Cell 2 7" xfId="428"/>
    <cellStyle name="Check Cell 3" xfId="429"/>
    <cellStyle name="Check Cell 3 2" xfId="430"/>
    <cellStyle name="Check Cell 3 3" xfId="431"/>
    <cellStyle name="Check Cell 4" xfId="432"/>
    <cellStyle name="Check Cell 5" xfId="433"/>
    <cellStyle name="Check Cell 6" xfId="434"/>
    <cellStyle name="Check Cell 7" xfId="435"/>
    <cellStyle name="Comma [00]" xfId="436"/>
    <cellStyle name="Comma [00] 2" xfId="437"/>
    <cellStyle name="Comma [00] 3" xfId="438"/>
    <cellStyle name="Comma [00] 4" xfId="439"/>
    <cellStyle name="Comma [00] 5" xfId="440"/>
    <cellStyle name="Comma [00] 6" xfId="441"/>
    <cellStyle name="Comma [00] 7" xfId="442"/>
    <cellStyle name="Comma [00] 8" xfId="443"/>
    <cellStyle name="Comma [2]" xfId="444"/>
    <cellStyle name="Comma 2" xfId="445"/>
    <cellStyle name="Comma 2 10" xfId="446"/>
    <cellStyle name="Comma 2 11" xfId="447"/>
    <cellStyle name="Comma 2 12" xfId="448"/>
    <cellStyle name="Comma 2 13" xfId="449"/>
    <cellStyle name="Comma 2 2" xfId="450"/>
    <cellStyle name="Comma 2 3" xfId="451"/>
    <cellStyle name="Comma 2 4" xfId="452"/>
    <cellStyle name="Comma 2 5" xfId="453"/>
    <cellStyle name="Comma 2 6" xfId="454"/>
    <cellStyle name="Comma 2 7" xfId="455"/>
    <cellStyle name="Comma 2 8" xfId="456"/>
    <cellStyle name="Comma 2 9" xfId="457"/>
    <cellStyle name="Comma 3" xfId="458"/>
    <cellStyle name="Comma 4" xfId="459"/>
    <cellStyle name="Currency [00]" xfId="460"/>
    <cellStyle name="Currency [2]" xfId="461"/>
    <cellStyle name="Currency 2" xfId="462"/>
    <cellStyle name="Currency 3" xfId="463"/>
    <cellStyle name="Currency 4" xfId="464"/>
    <cellStyle name="Date" xfId="465"/>
    <cellStyle name="Date [1 Dec 01]" xfId="466"/>
    <cellStyle name="Date [31/12/01]" xfId="467"/>
    <cellStyle name="Date [31/12/02]" xfId="468"/>
    <cellStyle name="Date [Dec 00]" xfId="469"/>
    <cellStyle name="Date Short" xfId="470"/>
    <cellStyle name="Decimal [0]" xfId="471"/>
    <cellStyle name="Decimal [2]" xfId="472"/>
    <cellStyle name="Decimal [4]" xfId="473"/>
    <cellStyle name="DELTA" xfId="474"/>
    <cellStyle name="Enter Currency (0)" xfId="475"/>
    <cellStyle name="Enter Currency (0) 2" xfId="476"/>
    <cellStyle name="Enter Currency (0) 3" xfId="477"/>
    <cellStyle name="Enter Currency (0) 4" xfId="478"/>
    <cellStyle name="Enter Currency (0) 5" xfId="479"/>
    <cellStyle name="Enter Currency (0) 6" xfId="480"/>
    <cellStyle name="Enter Currency (0) 7" xfId="481"/>
    <cellStyle name="Enter Currency (0) 8" xfId="482"/>
    <cellStyle name="Enter Currency (2)" xfId="483"/>
    <cellStyle name="Enter Units (0)" xfId="484"/>
    <cellStyle name="Enter Units (0) 2" xfId="485"/>
    <cellStyle name="Enter Units (0) 3" xfId="486"/>
    <cellStyle name="Enter Units (0) 4" xfId="487"/>
    <cellStyle name="Enter Units (0) 5" xfId="488"/>
    <cellStyle name="Enter Units (0) 6" xfId="489"/>
    <cellStyle name="Enter Units (0) 7" xfId="490"/>
    <cellStyle name="Enter Units (0) 8" xfId="491"/>
    <cellStyle name="Enter Units (1)" xfId="492"/>
    <cellStyle name="Enter Units (1) 2" xfId="493"/>
    <cellStyle name="Enter Units (1) 3" xfId="494"/>
    <cellStyle name="Enter Units (1) 4" xfId="495"/>
    <cellStyle name="Enter Units (1) 5" xfId="496"/>
    <cellStyle name="Enter Units (1) 6" xfId="497"/>
    <cellStyle name="Enter Units (1) 7" xfId="498"/>
    <cellStyle name="Enter Units (1) 8" xfId="499"/>
    <cellStyle name="Enter Units (2)" xfId="500"/>
    <cellStyle name="Euro" xfId="501"/>
    <cellStyle name="Explanatory Text 2" xfId="502"/>
    <cellStyle name="Explanatory Text 2 2" xfId="503"/>
    <cellStyle name="Explanatory Text 2 3" xfId="504"/>
    <cellStyle name="Explanatory Text 2 4" xfId="505"/>
    <cellStyle name="Explanatory Text 2 5" xfId="506"/>
    <cellStyle name="Explanatory Text 2 6" xfId="507"/>
    <cellStyle name="Explanatory Text 2 7" xfId="508"/>
    <cellStyle name="Explanatory Text 3" xfId="509"/>
    <cellStyle name="Explanatory Text 3 2" xfId="510"/>
    <cellStyle name="Explanatory Text 3 3" xfId="511"/>
    <cellStyle name="Explanatory Text 4" xfId="512"/>
    <cellStyle name="Explanatory Text 5" xfId="513"/>
    <cellStyle name="Explanatory Text 6" xfId="514"/>
    <cellStyle name="Explanatory Text 7" xfId="515"/>
    <cellStyle name="Fixed" xfId="516"/>
    <cellStyle name="Good 2" xfId="517"/>
    <cellStyle name="Good 2 2" xfId="518"/>
    <cellStyle name="Good 2 3" xfId="519"/>
    <cellStyle name="Good 2 4" xfId="520"/>
    <cellStyle name="Good 2 5" xfId="521"/>
    <cellStyle name="Good 2 6" xfId="522"/>
    <cellStyle name="Good 2 7" xfId="523"/>
    <cellStyle name="Good 3" xfId="524"/>
    <cellStyle name="Good 3 2" xfId="525"/>
    <cellStyle name="Good 3 3" xfId="526"/>
    <cellStyle name="Good 4" xfId="527"/>
    <cellStyle name="Good 5" xfId="528"/>
    <cellStyle name="Good 6" xfId="529"/>
    <cellStyle name="Good 7" xfId="530"/>
    <cellStyle name="Header1" xfId="531"/>
    <cellStyle name="Header2" xfId="532"/>
    <cellStyle name="Heading" xfId="533"/>
    <cellStyle name="Heading 1 2" xfId="534"/>
    <cellStyle name="Heading 1 2 2" xfId="535"/>
    <cellStyle name="Heading 1 2 3" xfId="536"/>
    <cellStyle name="Heading 1 2 4" xfId="537"/>
    <cellStyle name="Heading 1 2 5" xfId="538"/>
    <cellStyle name="Heading 1 2 6" xfId="539"/>
    <cellStyle name="Heading 1 2 7" xfId="540"/>
    <cellStyle name="Heading 1 3" xfId="541"/>
    <cellStyle name="Heading 1 3 2" xfId="542"/>
    <cellStyle name="Heading 1 3 3" xfId="543"/>
    <cellStyle name="Heading 1 4" xfId="544"/>
    <cellStyle name="Heading 1 5" xfId="545"/>
    <cellStyle name="Heading 1 6" xfId="546"/>
    <cellStyle name="Heading 1 7" xfId="547"/>
    <cellStyle name="Heading 2 2" xfId="548"/>
    <cellStyle name="Heading 2 2 2" xfId="549"/>
    <cellStyle name="Heading 2 2 3" xfId="550"/>
    <cellStyle name="Heading 2 2 4" xfId="551"/>
    <cellStyle name="Heading 2 2 5" xfId="552"/>
    <cellStyle name="Heading 2 2 6" xfId="553"/>
    <cellStyle name="Heading 2 2 7" xfId="554"/>
    <cellStyle name="Heading 2 3" xfId="555"/>
    <cellStyle name="Heading 2 3 2" xfId="556"/>
    <cellStyle name="Heading 2 3 3" xfId="557"/>
    <cellStyle name="Heading 2 4" xfId="558"/>
    <cellStyle name="Heading 2 5" xfId="559"/>
    <cellStyle name="Heading 2 6" xfId="560"/>
    <cellStyle name="Heading 2 7" xfId="561"/>
    <cellStyle name="Heading 3 2" xfId="562"/>
    <cellStyle name="Heading 3 2 2" xfId="563"/>
    <cellStyle name="Heading 3 2 3" xfId="564"/>
    <cellStyle name="Heading 3 2 4" xfId="565"/>
    <cellStyle name="Heading 3 2 5" xfId="566"/>
    <cellStyle name="Heading 3 2 6" xfId="567"/>
    <cellStyle name="Heading 3 2 7" xfId="568"/>
    <cellStyle name="Heading 3 3" xfId="569"/>
    <cellStyle name="Heading 3 3 2" xfId="570"/>
    <cellStyle name="Heading 3 3 3" xfId="571"/>
    <cellStyle name="Heading 3 4" xfId="572"/>
    <cellStyle name="Heading 3 5" xfId="573"/>
    <cellStyle name="Heading 3 6" xfId="574"/>
    <cellStyle name="Heading 3 7" xfId="575"/>
    <cellStyle name="Heading 4 2" xfId="576"/>
    <cellStyle name="Heading 4 2 2" xfId="577"/>
    <cellStyle name="Heading 4 2 3" xfId="578"/>
    <cellStyle name="Heading 4 2 4" xfId="579"/>
    <cellStyle name="Heading 4 2 5" xfId="580"/>
    <cellStyle name="Heading 4 2 6" xfId="581"/>
    <cellStyle name="Heading 4 2 7" xfId="582"/>
    <cellStyle name="Heading 4 3" xfId="583"/>
    <cellStyle name="Heading 4 3 2" xfId="584"/>
    <cellStyle name="Heading 4 3 3" xfId="585"/>
    <cellStyle name="Heading 4 4" xfId="586"/>
    <cellStyle name="Heading 4 5" xfId="587"/>
    <cellStyle name="Heading 4 6" xfId="588"/>
    <cellStyle name="Heading 4 7" xfId="589"/>
    <cellStyle name="Heading1" xfId="590"/>
    <cellStyle name="Heading2" xfId="591"/>
    <cellStyle name="Heading3" xfId="592"/>
    <cellStyle name="Heading4" xfId="593"/>
    <cellStyle name="HeadingMonth" xfId="594"/>
    <cellStyle name="InpComma0" xfId="595"/>
    <cellStyle name="InpComma1" xfId="596"/>
    <cellStyle name="InpComma2" xfId="597"/>
    <cellStyle name="InpComma3" xfId="598"/>
    <cellStyle name="InpComma4" xfId="599"/>
    <cellStyle name="InpCurr0" xfId="600"/>
    <cellStyle name="InpCurr1" xfId="601"/>
    <cellStyle name="InpCurr2" xfId="602"/>
    <cellStyle name="InpCurr3" xfId="603"/>
    <cellStyle name="InpCurr4" xfId="604"/>
    <cellStyle name="InpPercent0" xfId="605"/>
    <cellStyle name="InpPercent1" xfId="606"/>
    <cellStyle name="InpPercent2" xfId="607"/>
    <cellStyle name="InpText" xfId="608"/>
    <cellStyle name="input 2" xfId="609"/>
    <cellStyle name="Input 2 2" xfId="610"/>
    <cellStyle name="input 2 2 2" xfId="611"/>
    <cellStyle name="Input 2 2 2 2" xfId="612"/>
    <cellStyle name="input 2 2 2 2 2" xfId="613"/>
    <cellStyle name="Input 2 2 2 2 2 2" xfId="614"/>
    <cellStyle name="input 2 2 2 2 2 2 2" xfId="615"/>
    <cellStyle name="Input 2 2 2 2 2 2 2 2" xfId="616"/>
    <cellStyle name="input 2 2 2 2 2 2 2 2 2" xfId="617"/>
    <cellStyle name="Input 2 2 2 2 2 2 2 2 2 2" xfId="618"/>
    <cellStyle name="input 2 2 2 2 2 2 2 2 2 2 2" xfId="619"/>
    <cellStyle name="input 2 2 2 2 2 2 2 2 2 2 3" xfId="620"/>
    <cellStyle name="input 2 2 2 2 2 2 2 2 2 2 4" xfId="621"/>
    <cellStyle name="input 2 2 2 2 2 2 2 2 2 3" xfId="622"/>
    <cellStyle name="Input 2 2 2 2 2 2 2 2 2 4" xfId="623"/>
    <cellStyle name="Input 2 2 2 2 2 2 2 2 2 5" xfId="624"/>
    <cellStyle name="input 2 2 2 2 2 2 2 2 3" xfId="625"/>
    <cellStyle name="Input 2 2 2 2 2 2 2 2 3 2" xfId="626"/>
    <cellStyle name="Input 2 2 2 2 2 2 2 2 3 3" xfId="627"/>
    <cellStyle name="Input 2 2 2 2 2 2 2 2 3 4" xfId="628"/>
    <cellStyle name="input 2 2 2 2 2 2 2 2 4" xfId="629"/>
    <cellStyle name="input 2 2 2 2 2 2 2 2 5" xfId="630"/>
    <cellStyle name="Input 2 2 2 2 2 2 2 3" xfId="631"/>
    <cellStyle name="input 2 2 2 2 2 2 2 3 2" xfId="632"/>
    <cellStyle name="input 2 2 2 2 2 2 2 3 3" xfId="633"/>
    <cellStyle name="input 2 2 2 2 2 2 2 3 4" xfId="634"/>
    <cellStyle name="input 2 2 2 2 2 2 2 4" xfId="635"/>
    <cellStyle name="Input 2 2 2 2 2 2 2 5" xfId="636"/>
    <cellStyle name="Input 2 2 2 2 2 2 2 6" xfId="637"/>
    <cellStyle name="input 2 2 2 2 2 2 3" xfId="638"/>
    <cellStyle name="Input 2 2 2 2 2 2 3 2" xfId="639"/>
    <cellStyle name="input 2 2 2 2 2 2 3 2 2" xfId="640"/>
    <cellStyle name="input 2 2 2 2 2 2 3 2 3" xfId="641"/>
    <cellStyle name="input 2 2 2 2 2 2 3 2 4" xfId="642"/>
    <cellStyle name="input 2 2 2 2 2 2 3 3" xfId="643"/>
    <cellStyle name="Input 2 2 2 2 2 2 3 4" xfId="644"/>
    <cellStyle name="Input 2 2 2 2 2 2 3 5" xfId="645"/>
    <cellStyle name="input 2 2 2 2 2 2 4" xfId="646"/>
    <cellStyle name="Input 2 2 2 2 2 2 4 2" xfId="647"/>
    <cellStyle name="Input 2 2 2 2 2 2 4 3" xfId="648"/>
    <cellStyle name="Input 2 2 2 2 2 2 4 4" xfId="649"/>
    <cellStyle name="input 2 2 2 2 2 2 5" xfId="650"/>
    <cellStyle name="input 2 2 2 2 2 2 6" xfId="651"/>
    <cellStyle name="input 2 2 2 2 2 3" xfId="652"/>
    <cellStyle name="Input 2 2 2 2 2 4" xfId="653"/>
    <cellStyle name="input 2 2 2 2 2 4 2" xfId="654"/>
    <cellStyle name="Input 2 2 2 2 2 4 2 2" xfId="655"/>
    <cellStyle name="Input 2 2 2 2 2 4 2 3" xfId="656"/>
    <cellStyle name="Input 2 2 2 2 2 4 2 4" xfId="657"/>
    <cellStyle name="Input 2 2 2 2 2 4 3" xfId="658"/>
    <cellStyle name="input 2 2 2 2 2 4 4" xfId="659"/>
    <cellStyle name="input 2 2 2 2 2 4 5" xfId="660"/>
    <cellStyle name="Input 2 2 2 2 2 5" xfId="661"/>
    <cellStyle name="input 2 2 2 2 2 5 2" xfId="662"/>
    <cellStyle name="input 2 2 2 2 2 5 3" xfId="663"/>
    <cellStyle name="input 2 2 2 2 2 5 4" xfId="664"/>
    <cellStyle name="Input 2 2 2 2 2 6" xfId="665"/>
    <cellStyle name="Input 2 2 2 2 2 7" xfId="666"/>
    <cellStyle name="input 2 2 2 2 3" xfId="667"/>
    <cellStyle name="Input 2 2 2 2 3 2" xfId="668"/>
    <cellStyle name="input 2 2 2 2 4" xfId="669"/>
    <cellStyle name="Input 2 2 2 2 4 2" xfId="670"/>
    <cellStyle name="input 2 2 2 2 4 2 2" xfId="671"/>
    <cellStyle name="input 2 2 2 2 4 2 3" xfId="672"/>
    <cellStyle name="input 2 2 2 2 4 2 4" xfId="673"/>
    <cellStyle name="input 2 2 2 2 4 3" xfId="674"/>
    <cellStyle name="Input 2 2 2 2 4 4" xfId="675"/>
    <cellStyle name="Input 2 2 2 2 4 5" xfId="676"/>
    <cellStyle name="input 2 2 2 2 5" xfId="677"/>
    <cellStyle name="Input 2 2 2 2 5 2" xfId="678"/>
    <cellStyle name="Input 2 2 2 2 5 3" xfId="679"/>
    <cellStyle name="Input 2 2 2 2 5 4" xfId="680"/>
    <cellStyle name="input 2 2 2 2 6" xfId="681"/>
    <cellStyle name="input 2 2 2 2 7" xfId="682"/>
    <cellStyle name="input 2 2 2 3" xfId="683"/>
    <cellStyle name="Input 2 2 2 4" xfId="684"/>
    <cellStyle name="input 2 2 2 4 2" xfId="685"/>
    <cellStyle name="input 2 2 2 5" xfId="686"/>
    <cellStyle name="Input 2 2 2 6" xfId="687"/>
    <cellStyle name="input 2 2 2 6 2" xfId="688"/>
    <cellStyle name="Input 2 2 2 6 2 2" xfId="689"/>
    <cellStyle name="Input 2 2 2 6 2 3" xfId="690"/>
    <cellStyle name="Input 2 2 2 6 2 4" xfId="691"/>
    <cellStyle name="Input 2 2 2 6 3" xfId="692"/>
    <cellStyle name="input 2 2 2 6 4" xfId="693"/>
    <cellStyle name="input 2 2 2 6 5" xfId="694"/>
    <cellStyle name="Input 2 2 2 7" xfId="695"/>
    <cellStyle name="input 2 2 2 7 2" xfId="696"/>
    <cellStyle name="input 2 2 2 7 3" xfId="697"/>
    <cellStyle name="input 2 2 2 7 4" xfId="698"/>
    <cellStyle name="Input 2 2 2 8" xfId="699"/>
    <cellStyle name="Input 2 2 2 9" xfId="700"/>
    <cellStyle name="input 2 2 3" xfId="701"/>
    <cellStyle name="Input 2 2 3 2" xfId="702"/>
    <cellStyle name="input 2 2 3 2 2" xfId="703"/>
    <cellStyle name="Input 2 2 3 2 2 2" xfId="704"/>
    <cellStyle name="Input 2 2 3 2 3" xfId="705"/>
    <cellStyle name="Input 2 2 3 3" xfId="706"/>
    <cellStyle name="input 2 2 3 3 2" xfId="707"/>
    <cellStyle name="input 2 2 4" xfId="708"/>
    <cellStyle name="Input 2 2 4 2" xfId="709"/>
    <cellStyle name="Input 2 2 5" xfId="710"/>
    <cellStyle name="input 2 2 6" xfId="711"/>
    <cellStyle name="Input 2 2 6 2" xfId="712"/>
    <cellStyle name="input 2 2 6 2 2" xfId="713"/>
    <cellStyle name="input 2 2 6 2 3" xfId="714"/>
    <cellStyle name="input 2 2 6 2 4" xfId="715"/>
    <cellStyle name="input 2 2 6 3" xfId="716"/>
    <cellStyle name="Input 2 2 6 4" xfId="717"/>
    <cellStyle name="Input 2 2 6 5" xfId="718"/>
    <cellStyle name="input 2 2 7" xfId="719"/>
    <cellStyle name="Input 2 2 7 2" xfId="720"/>
    <cellStyle name="Input 2 2 7 3" xfId="721"/>
    <cellStyle name="Input 2 2 7 4" xfId="722"/>
    <cellStyle name="input 2 2 8" xfId="723"/>
    <cellStyle name="input 2 2 9" xfId="724"/>
    <cellStyle name="Input 2 3" xfId="725"/>
    <cellStyle name="input 2 3 2" xfId="726"/>
    <cellStyle name="Input 2 3 2 2" xfId="727"/>
    <cellStyle name="input 2 3 2 2 2" xfId="728"/>
    <cellStyle name="input 2 3 2 3" xfId="729"/>
    <cellStyle name="input 2 3 3" xfId="730"/>
    <cellStyle name="Input 2 3 3 2" xfId="731"/>
    <cellStyle name="Input 2 4" xfId="732"/>
    <cellStyle name="input 2 4 2" xfId="733"/>
    <cellStyle name="input 2 5" xfId="734"/>
    <cellStyle name="Input 2 6" xfId="735"/>
    <cellStyle name="input 2 6 2" xfId="736"/>
    <cellStyle name="Input 2 6 2 2" xfId="737"/>
    <cellStyle name="Input 2 6 2 3" xfId="738"/>
    <cellStyle name="Input 2 6 2 4" xfId="739"/>
    <cellStyle name="Input 2 6 3" xfId="740"/>
    <cellStyle name="input 2 6 4" xfId="741"/>
    <cellStyle name="input 2 6 5" xfId="742"/>
    <cellStyle name="Input 2 7" xfId="743"/>
    <cellStyle name="input 2 7 2" xfId="744"/>
    <cellStyle name="input 2 7 3" xfId="745"/>
    <cellStyle name="input 2 7 4" xfId="746"/>
    <cellStyle name="Input 2 8" xfId="747"/>
    <cellStyle name="Input 2 9" xfId="748"/>
    <cellStyle name="input 3" xfId="749"/>
    <cellStyle name="input 4" xfId="750"/>
    <cellStyle name="Input 5" xfId="751"/>
    <cellStyle name="Input 5 2" xfId="752"/>
    <cellStyle name="Input 5 3" xfId="753"/>
    <cellStyle name="Input 6" xfId="754"/>
    <cellStyle name="Input 7" xfId="755"/>
    <cellStyle name="Input 8" xfId="756"/>
    <cellStyle name="Input 9" xfId="757"/>
    <cellStyle name="Link Currency (0)" xfId="758"/>
    <cellStyle name="Link Currency (0) 2" xfId="759"/>
    <cellStyle name="Link Currency (0) 3" xfId="760"/>
    <cellStyle name="Link Currency (0) 4" xfId="761"/>
    <cellStyle name="Link Currency (0) 5" xfId="762"/>
    <cellStyle name="Link Currency (0) 6" xfId="763"/>
    <cellStyle name="Link Currency (0) 7" xfId="764"/>
    <cellStyle name="Link Currency (0) 8" xfId="765"/>
    <cellStyle name="Link Currency (2)" xfId="766"/>
    <cellStyle name="Link Units (0)" xfId="767"/>
    <cellStyle name="Link Units (0) 2" xfId="768"/>
    <cellStyle name="Link Units (0) 3" xfId="769"/>
    <cellStyle name="Link Units (0) 4" xfId="770"/>
    <cellStyle name="Link Units (0) 5" xfId="771"/>
    <cellStyle name="Link Units (0) 6" xfId="772"/>
    <cellStyle name="Link Units (0) 7" xfId="773"/>
    <cellStyle name="Link Units (0) 8" xfId="774"/>
    <cellStyle name="Link Units (1)" xfId="775"/>
    <cellStyle name="Link Units (1) 2" xfId="776"/>
    <cellStyle name="Link Units (1) 3" xfId="777"/>
    <cellStyle name="Link Units (1) 4" xfId="778"/>
    <cellStyle name="Link Units (1) 5" xfId="779"/>
    <cellStyle name="Link Units (1) 6" xfId="780"/>
    <cellStyle name="Link Units (1) 7" xfId="781"/>
    <cellStyle name="Link Units (1) 8" xfId="782"/>
    <cellStyle name="Link Units (2)" xfId="783"/>
    <cellStyle name="Linked Cell 2" xfId="784"/>
    <cellStyle name="Linked Cell 2 2" xfId="785"/>
    <cellStyle name="Linked Cell 2 3" xfId="786"/>
    <cellStyle name="Linked Cell 2 4" xfId="787"/>
    <cellStyle name="Linked Cell 2 5" xfId="788"/>
    <cellStyle name="Linked Cell 2 6" xfId="789"/>
    <cellStyle name="Linked Cell 2 7" xfId="790"/>
    <cellStyle name="Linked Cell 3" xfId="791"/>
    <cellStyle name="Linked Cell 3 2" xfId="792"/>
    <cellStyle name="Linked Cell 3 3" xfId="793"/>
    <cellStyle name="Linked Cell 4" xfId="794"/>
    <cellStyle name="Linked Cell 5" xfId="795"/>
    <cellStyle name="Linked Cell 6" xfId="796"/>
    <cellStyle name="Linked Cell 7" xfId="797"/>
    <cellStyle name="Neutral 2" xfId="798"/>
    <cellStyle name="Neutral 2 2" xfId="799"/>
    <cellStyle name="Neutral 2 3" xfId="800"/>
    <cellStyle name="Neutral 2 4" xfId="801"/>
    <cellStyle name="Neutral 2 5" xfId="802"/>
    <cellStyle name="Neutral 2 6" xfId="803"/>
    <cellStyle name="Neutral 2 7" xfId="804"/>
    <cellStyle name="Neutral 3" xfId="805"/>
    <cellStyle name="Neutral 3 2" xfId="806"/>
    <cellStyle name="Neutral 3 3" xfId="807"/>
    <cellStyle name="Neutral 4" xfId="808"/>
    <cellStyle name="Neutral 5" xfId="809"/>
    <cellStyle name="Neutral 6" xfId="810"/>
    <cellStyle name="Neutral 7" xfId="811"/>
    <cellStyle name="no dec" xfId="812"/>
    <cellStyle name="Normal" xfId="0" builtinId="0"/>
    <cellStyle name="Normal - Style1" xfId="813"/>
    <cellStyle name="Normal - Style1 2" xfId="814"/>
    <cellStyle name="Normal - Style1 3" xfId="815"/>
    <cellStyle name="Normal - Style1 4" xfId="816"/>
    <cellStyle name="Normal - Style1 5" xfId="817"/>
    <cellStyle name="Normal - Style1 6" xfId="818"/>
    <cellStyle name="Normal - Style1 7" xfId="819"/>
    <cellStyle name="Normal - Style1 8" xfId="820"/>
    <cellStyle name="Normal 2" xfId="821"/>
    <cellStyle name="Normal 2 10" xfId="822"/>
    <cellStyle name="Normal 2 11" xfId="823"/>
    <cellStyle name="Normal 2 12" xfId="824"/>
    <cellStyle name="Normal 2 13" xfId="825"/>
    <cellStyle name="Normal 2 2" xfId="826"/>
    <cellStyle name="Normal 2 2 2" xfId="827"/>
    <cellStyle name="Normal 2 2 2 2" xfId="828"/>
    <cellStyle name="Normal 2 2 2 2 2" xfId="829"/>
    <cellStyle name="Normal 2 2 2 2 2 2" xfId="830"/>
    <cellStyle name="Normal 2 2 2 2 2 2 2" xfId="831"/>
    <cellStyle name="Normal 2 2 2 2 2 2 2 2" xfId="832"/>
    <cellStyle name="Normal 2 2 2 2 2 2 2 2 2" xfId="833"/>
    <cellStyle name="Normal 2 2 2 2 2 2 2 2 2 2" xfId="834"/>
    <cellStyle name="Normal 2 2 2 2 2 2 2 2 2 2 2" xfId="835"/>
    <cellStyle name="Normal 2 2 2 2 2 2 2 2 2 2 3" xfId="836"/>
    <cellStyle name="Normal 2 2 2 2 2 2 2 2 2 2 4" xfId="837"/>
    <cellStyle name="Normal 2 2 2 2 2 2 2 2 2 2_30108 Progress Claim 3006_Cameron" xfId="838"/>
    <cellStyle name="Normal 2 2 2 2 2 2 2 2 2 3" xfId="839"/>
    <cellStyle name="Normal 2 2 2 2 2 2 2 2 2 4" xfId="840"/>
    <cellStyle name="Normal 2 2 2 2 2 2 2 2 2 5" xfId="841"/>
    <cellStyle name="Normal 2 2 2 2 2 2 2 2 2_30108 Progress Claim 3006_Cameron" xfId="842"/>
    <cellStyle name="Normal 2 2 2 2 2 2 2 2 3" xfId="843"/>
    <cellStyle name="Normal 2 2 2 2 2 2 2 2 3 2" xfId="844"/>
    <cellStyle name="Normal 2 2 2 2 2 2 2 2 3 3" xfId="845"/>
    <cellStyle name="Normal 2 2 2 2 2 2 2 2 3 4" xfId="846"/>
    <cellStyle name="Normal 2 2 2 2 2 2 2 2 3_30108 Progress Claim 3006_Cameron" xfId="847"/>
    <cellStyle name="Normal 2 2 2 2 2 2 2 2 4" xfId="848"/>
    <cellStyle name="Normal 2 2 2 2 2 2 2 2 5" xfId="849"/>
    <cellStyle name="Normal 2 2 2 2 2 2 2 2_30108 Progress Claim 3006_Cameron" xfId="850"/>
    <cellStyle name="Normal 2 2 2 2 2 2 2 3" xfId="851"/>
    <cellStyle name="Normal 2 2 2 2 2 2 2 3 2" xfId="852"/>
    <cellStyle name="Normal 2 2 2 2 2 2 2 3 3" xfId="853"/>
    <cellStyle name="Normal 2 2 2 2 2 2 2 3 4" xfId="854"/>
    <cellStyle name="Normal 2 2 2 2 2 2 2 3_30108 Progress Claim 3006_Cameron" xfId="855"/>
    <cellStyle name="Normal 2 2 2 2 2 2 2 4" xfId="856"/>
    <cellStyle name="Normal 2 2 2 2 2 2 2 5" xfId="857"/>
    <cellStyle name="Normal 2 2 2 2 2 2 2 6" xfId="858"/>
    <cellStyle name="Normal 2 2 2 2 2 2 2_30108 Progress Claim 3006_Cameron" xfId="859"/>
    <cellStyle name="Normal 2 2 2 2 2 2 3" xfId="860"/>
    <cellStyle name="Normal 2 2 2 2 2 2 3 2" xfId="861"/>
    <cellStyle name="Normal 2 2 2 2 2 2 3 2 2" xfId="862"/>
    <cellStyle name="Normal 2 2 2 2 2 2 3 2 3" xfId="863"/>
    <cellStyle name="Normal 2 2 2 2 2 2 3 2 4" xfId="864"/>
    <cellStyle name="Normal 2 2 2 2 2 2 3 2_30108 Progress Claim 3006_Cameron" xfId="865"/>
    <cellStyle name="Normal 2 2 2 2 2 2 3 3" xfId="866"/>
    <cellStyle name="Normal 2 2 2 2 2 2 3 4" xfId="867"/>
    <cellStyle name="Normal 2 2 2 2 2 2 3 5" xfId="868"/>
    <cellStyle name="Normal 2 2 2 2 2 2 3_30108 Progress Claim 3006_Cameron" xfId="869"/>
    <cellStyle name="Normal 2 2 2 2 2 2 4" xfId="870"/>
    <cellStyle name="Normal 2 2 2 2 2 2 4 2" xfId="871"/>
    <cellStyle name="Normal 2 2 2 2 2 2 4 3" xfId="872"/>
    <cellStyle name="Normal 2 2 2 2 2 2 4 4" xfId="873"/>
    <cellStyle name="Normal 2 2 2 2 2 2 4_30108 Progress Claim 3006_Cameron" xfId="874"/>
    <cellStyle name="Normal 2 2 2 2 2 2 5" xfId="875"/>
    <cellStyle name="Normal 2 2 2 2 2 2 6" xfId="876"/>
    <cellStyle name="Normal 2 2 2 2 2 2_30108 Progress Claim 3004_Final" xfId="877"/>
    <cellStyle name="Normal 2 2 2 2 2 3" xfId="878"/>
    <cellStyle name="Normal 2 2 2 2 2 4" xfId="879"/>
    <cellStyle name="Normal 2 2 2 2 2 4 2" xfId="880"/>
    <cellStyle name="Normal 2 2 2 2 2 4 2 2" xfId="881"/>
    <cellStyle name="Normal 2 2 2 2 2 4 2 3" xfId="882"/>
    <cellStyle name="Normal 2 2 2 2 2 4 2 4" xfId="883"/>
    <cellStyle name="Normal 2 2 2 2 2 4 2_30108 Progress Claim 3006_Cameron" xfId="884"/>
    <cellStyle name="Normal 2 2 2 2 2 4 3" xfId="885"/>
    <cellStyle name="Normal 2 2 2 2 2 4 4" xfId="886"/>
    <cellStyle name="Normal 2 2 2 2 2 4 5" xfId="887"/>
    <cellStyle name="Normal 2 2 2 2 2 4_30108 Progress Claim 3006_Cameron" xfId="888"/>
    <cellStyle name="Normal 2 2 2 2 2 5" xfId="889"/>
    <cellStyle name="Normal 2 2 2 2 2 5 2" xfId="890"/>
    <cellStyle name="Normal 2 2 2 2 2 5 3" xfId="891"/>
    <cellStyle name="Normal 2 2 2 2 2 5 4" xfId="892"/>
    <cellStyle name="Normal 2 2 2 2 2 5_30108 Progress Claim 3006_Cameron" xfId="893"/>
    <cellStyle name="Normal 2 2 2 2 2 6" xfId="894"/>
    <cellStyle name="Normal 2 2 2 2 2 7" xfId="895"/>
    <cellStyle name="Normal 2 2 2 2 2_30108 Progress Claim 3006_Cameron" xfId="896"/>
    <cellStyle name="Normal 2 2 2 2 3" xfId="897"/>
    <cellStyle name="Normal 2 2 2 2 3 2" xfId="898"/>
    <cellStyle name="Normal 2 2 2 2 3_30108 Progress Claim 3006_Cameron" xfId="899"/>
    <cellStyle name="Normal 2 2 2 2 4" xfId="900"/>
    <cellStyle name="Normal 2 2 2 2 4 2" xfId="901"/>
    <cellStyle name="Normal 2 2 2 2 4 2 2" xfId="902"/>
    <cellStyle name="Normal 2 2 2 2 4 2 3" xfId="903"/>
    <cellStyle name="Normal 2 2 2 2 4 2 4" xfId="904"/>
    <cellStyle name="Normal 2 2 2 2 4 2_30108 Progress Claim 3006_Cameron" xfId="905"/>
    <cellStyle name="Normal 2 2 2 2 4 3" xfId="906"/>
    <cellStyle name="Normal 2 2 2 2 4 4" xfId="907"/>
    <cellStyle name="Normal 2 2 2 2 4 5" xfId="908"/>
    <cellStyle name="Normal 2 2 2 2 4_30108 Progress Claim 3006_Cameron" xfId="909"/>
    <cellStyle name="Normal 2 2 2 2 5" xfId="910"/>
    <cellStyle name="Normal 2 2 2 2 5 2" xfId="911"/>
    <cellStyle name="Normal 2 2 2 2 5 3" xfId="912"/>
    <cellStyle name="Normal 2 2 2 2 5 4" xfId="913"/>
    <cellStyle name="Normal 2 2 2 2 5_30108 Progress Claim 3006_Cameron" xfId="914"/>
    <cellStyle name="Normal 2 2 2 2 6" xfId="915"/>
    <cellStyle name="Normal 2 2 2 2 7" xfId="916"/>
    <cellStyle name="Normal 2 2 2 2_30108 Progress Claim 3004_Final" xfId="917"/>
    <cellStyle name="Normal 2 2 2 3" xfId="918"/>
    <cellStyle name="Normal 2 2 2 4" xfId="919"/>
    <cellStyle name="Normal 2 2 2 4 2" xfId="920"/>
    <cellStyle name="Normal 2 2 2 4_30108 Progress Claim 3004_Final" xfId="921"/>
    <cellStyle name="Normal 2 2 2 5" xfId="922"/>
    <cellStyle name="Normal 2 2 2 6" xfId="923"/>
    <cellStyle name="Normal 2 2 2 6 2" xfId="924"/>
    <cellStyle name="Normal 2 2 2 6 2 2" xfId="925"/>
    <cellStyle name="Normal 2 2 2 6 2 3" xfId="926"/>
    <cellStyle name="Normal 2 2 2 6 2 4" xfId="927"/>
    <cellStyle name="Normal 2 2 2 6 2_30108 Progress Claim 3006_Cameron" xfId="928"/>
    <cellStyle name="Normal 2 2 2 6 3" xfId="929"/>
    <cellStyle name="Normal 2 2 2 6 4" xfId="930"/>
    <cellStyle name="Normal 2 2 2 6 5" xfId="931"/>
    <cellStyle name="Normal 2 2 2 6_30108 Progress Claim 3006_Cameron" xfId="932"/>
    <cellStyle name="Normal 2 2 2 7" xfId="933"/>
    <cellStyle name="Normal 2 2 2 7 2" xfId="934"/>
    <cellStyle name="Normal 2 2 2 7 3" xfId="935"/>
    <cellStyle name="Normal 2 2 2 7 4" xfId="936"/>
    <cellStyle name="Normal 2 2 2 7_30108 Progress Claim 3006_Cameron" xfId="937"/>
    <cellStyle name="Normal 2 2 2 8" xfId="938"/>
    <cellStyle name="Normal 2 2 2 9" xfId="939"/>
    <cellStyle name="Normal 2 2 2_30108 Progress Claim 3006_Cameron" xfId="940"/>
    <cellStyle name="Normal 2 2 3" xfId="941"/>
    <cellStyle name="Normal 2 2 3 2" xfId="942"/>
    <cellStyle name="Normal 2 2 3 2 2" xfId="943"/>
    <cellStyle name="Normal 2 2 3 2 2 2" xfId="944"/>
    <cellStyle name="Normal 2 2 3 2 2_30108 Progress Claim 3006_Cameron" xfId="945"/>
    <cellStyle name="Normal 2 2 3 2 3" xfId="946"/>
    <cellStyle name="Normal 2 2 3 2_30108 Progress Claim 3004_Final" xfId="947"/>
    <cellStyle name="Normal 2 2 3 3" xfId="948"/>
    <cellStyle name="Normal 2 2 3 3 2" xfId="949"/>
    <cellStyle name="Normal 2 2 3 3_30108 Progress Claim 3004_Final" xfId="950"/>
    <cellStyle name="Normal 2 2 3_30108 Progress Claim 3006_Cameron" xfId="951"/>
    <cellStyle name="Normal 2 2 4" xfId="952"/>
    <cellStyle name="Normal 2 2 4 2" xfId="953"/>
    <cellStyle name="Normal 2 2 4_30108 Progress Claim 3006_Cameron" xfId="954"/>
    <cellStyle name="Normal 2 2 5" xfId="955"/>
    <cellStyle name="Normal 2 2 6" xfId="956"/>
    <cellStyle name="Normal 2 2 6 2" xfId="957"/>
    <cellStyle name="Normal 2 2 6 2 2" xfId="958"/>
    <cellStyle name="Normal 2 2 6 2 3" xfId="959"/>
    <cellStyle name="Normal 2 2 6 2 4" xfId="960"/>
    <cellStyle name="Normal 2 2 6 2_30108 Progress Claim 3006_Cameron" xfId="961"/>
    <cellStyle name="Normal 2 2 6 3" xfId="962"/>
    <cellStyle name="Normal 2 2 6 4" xfId="963"/>
    <cellStyle name="Normal 2 2 6 5" xfId="964"/>
    <cellStyle name="Normal 2 2 6_30108 Progress Claim 3006_Cameron" xfId="965"/>
    <cellStyle name="Normal 2 2 7" xfId="966"/>
    <cellStyle name="Normal 2 2 7 2" xfId="967"/>
    <cellStyle name="Normal 2 2 7 3" xfId="968"/>
    <cellStyle name="Normal 2 2 7 4" xfId="969"/>
    <cellStyle name="Normal 2 2 7_30108 Progress Claim 3006_Cameron" xfId="970"/>
    <cellStyle name="Normal 2 2 8" xfId="971"/>
    <cellStyle name="Normal 2 2 9" xfId="972"/>
    <cellStyle name="Normal 2 2_30108 Progress Claim 3004_Final" xfId="973"/>
    <cellStyle name="Normal 2 3" xfId="974"/>
    <cellStyle name="Normal 2 3 2" xfId="975"/>
    <cellStyle name="Normal 2 3 2 2" xfId="976"/>
    <cellStyle name="Normal 2 3 2 2 2" xfId="977"/>
    <cellStyle name="Normal 2 3 2 2_30108 Progress Claim 3004_Final" xfId="978"/>
    <cellStyle name="Normal 2 3 2 3" xfId="979"/>
    <cellStyle name="Normal 2 3 2_30108 Progress Claim 3006_Cameron" xfId="980"/>
    <cellStyle name="Normal 2 3 3" xfId="981"/>
    <cellStyle name="Normal 2 3 3 2" xfId="982"/>
    <cellStyle name="Normal 2 3 3_30108 Progress Claim 3006_Cameron" xfId="983"/>
    <cellStyle name="Normal 2 3_30108 Progress Claim 3004_Final" xfId="984"/>
    <cellStyle name="Normal 2 4" xfId="985"/>
    <cellStyle name="Normal 2 4 2" xfId="986"/>
    <cellStyle name="Normal 2 4_30108 Progress Claim 3004_Final" xfId="987"/>
    <cellStyle name="Normal 2 5" xfId="988"/>
    <cellStyle name="Normal 2 6" xfId="989"/>
    <cellStyle name="Normal 2 6 2" xfId="990"/>
    <cellStyle name="Normal 2 6 2 2" xfId="991"/>
    <cellStyle name="Normal 2 6 2 3" xfId="992"/>
    <cellStyle name="Normal 2 6 2 4" xfId="993"/>
    <cellStyle name="Normal 2 6 2_30108 Progress Claim 3006_Cameron" xfId="994"/>
    <cellStyle name="Normal 2 6 3" xfId="995"/>
    <cellStyle name="Normal 2 6 4" xfId="996"/>
    <cellStyle name="Normal 2 6 5" xfId="997"/>
    <cellStyle name="Normal 2 6_30108 Progress Claim 3006_Cameron" xfId="998"/>
    <cellStyle name="Normal 2 7" xfId="999"/>
    <cellStyle name="Normal 2 8" xfId="1000"/>
    <cellStyle name="Normal 2 9" xfId="1001"/>
    <cellStyle name="Normal 24" xfId="1002"/>
    <cellStyle name="Normal 3" xfId="1003"/>
    <cellStyle name="Normal 3 2" xfId="1004"/>
    <cellStyle name="Normal 3 2 2" xfId="1005"/>
    <cellStyle name="Normal 3 3" xfId="1006"/>
    <cellStyle name="Normal 3 4" xfId="1007"/>
    <cellStyle name="Normal 4" xfId="1008"/>
    <cellStyle name="Normal 4 2" xfId="1009"/>
    <cellStyle name="Normal 4 3" xfId="1010"/>
    <cellStyle name="Normal 4 4" xfId="1011"/>
    <cellStyle name="Normal 4 5" xfId="1012"/>
    <cellStyle name="Normal 4 6" xfId="1013"/>
    <cellStyle name="Normal 5" xfId="1014"/>
    <cellStyle name="Normal 5 2" xfId="1015"/>
    <cellStyle name="Normal 5 3" xfId="1016"/>
    <cellStyle name="Normal 5 4" xfId="1017"/>
    <cellStyle name="Normal 5 5" xfId="1018"/>
    <cellStyle name="Normal 5 6" xfId="1019"/>
    <cellStyle name="Normal 5 7" xfId="1020"/>
    <cellStyle name="Normal 6" xfId="1021"/>
    <cellStyle name="Normal 6 2" xfId="1022"/>
    <cellStyle name="Normal 6 2 2" xfId="1023"/>
    <cellStyle name="Normal 6 2_30108 Progress Claim 3004_Final" xfId="1024"/>
    <cellStyle name="Normal 6 3" xfId="1025"/>
    <cellStyle name="Normal 6 4" xfId="1026"/>
    <cellStyle name="Normal 6 5" xfId="1027"/>
    <cellStyle name="Normal 6 6" xfId="1028"/>
    <cellStyle name="Normal 6 7" xfId="1029"/>
    <cellStyle name="Normal 7" xfId="1030"/>
    <cellStyle name="Normal 7 2" xfId="1031"/>
    <cellStyle name="Normal 8" xfId="1032"/>
    <cellStyle name="Normal 8 2" xfId="1033"/>
    <cellStyle name="Normal 8 3" xfId="1034"/>
    <cellStyle name="Normal 8 4" xfId="1035"/>
    <cellStyle name="Normal 9" xfId="1354"/>
    <cellStyle name="Note 2" xfId="1036"/>
    <cellStyle name="Note 2 2" xfId="1037"/>
    <cellStyle name="Note 2 3" xfId="1038"/>
    <cellStyle name="Note 2 4" xfId="1039"/>
    <cellStyle name="Note 2 5" xfId="1040"/>
    <cellStyle name="Note 2 6" xfId="1041"/>
    <cellStyle name="Note 2 7" xfId="1042"/>
    <cellStyle name="Note 3" xfId="1043"/>
    <cellStyle name="Note 3 2" xfId="1044"/>
    <cellStyle name="Note 3 3" xfId="1045"/>
    <cellStyle name="Note 4" xfId="1046"/>
    <cellStyle name="Note 5" xfId="1047"/>
    <cellStyle name="Note 6" xfId="1048"/>
    <cellStyle name="Note 7" xfId="1049"/>
    <cellStyle name="Output 2" xfId="1050"/>
    <cellStyle name="Output 2 2" xfId="1051"/>
    <cellStyle name="Output 2 3" xfId="1052"/>
    <cellStyle name="Output 2 4" xfId="1053"/>
    <cellStyle name="Output 2 5" xfId="1054"/>
    <cellStyle name="Output 2 6" xfId="1055"/>
    <cellStyle name="Output 2 7" xfId="1056"/>
    <cellStyle name="Output 3" xfId="1057"/>
    <cellStyle name="Output 3 2" xfId="1058"/>
    <cellStyle name="Output 3 3" xfId="1059"/>
    <cellStyle name="Output 4" xfId="1060"/>
    <cellStyle name="Output 5" xfId="1061"/>
    <cellStyle name="Output 6" xfId="1062"/>
    <cellStyle name="Output 7" xfId="1063"/>
    <cellStyle name="Output Amounts_Output 1" xfId="1064"/>
    <cellStyle name="Output Column Headings_Output 1" xfId="1065"/>
    <cellStyle name="Output Line Items_Output 1" xfId="1066"/>
    <cellStyle name="Output Report Heading_Output 1" xfId="1067"/>
    <cellStyle name="Output Report Title_Output 1" xfId="1068"/>
    <cellStyle name="Percent [0]" xfId="1069"/>
    <cellStyle name="Percent [0] 2" xfId="1070"/>
    <cellStyle name="Percent [0] 3" xfId="1071"/>
    <cellStyle name="Percent [0] 4" xfId="1072"/>
    <cellStyle name="Percent [0] 5" xfId="1073"/>
    <cellStyle name="Percent [0] 6" xfId="1074"/>
    <cellStyle name="Percent [0] 7" xfId="1075"/>
    <cellStyle name="Percent [0] 8" xfId="1076"/>
    <cellStyle name="Percent [00]" xfId="1077"/>
    <cellStyle name="Percent [00] 2" xfId="1078"/>
    <cellStyle name="Percent [00] 3" xfId="1079"/>
    <cellStyle name="Percent [00] 4" xfId="1080"/>
    <cellStyle name="Percent [00] 5" xfId="1081"/>
    <cellStyle name="Percent [00] 6" xfId="1082"/>
    <cellStyle name="Percent [00] 7" xfId="1083"/>
    <cellStyle name="Percent [00] 8" xfId="1084"/>
    <cellStyle name="Percent [1]" xfId="1085"/>
    <cellStyle name="Percent [2]" xfId="1086"/>
    <cellStyle name="Percent 2" xfId="1087"/>
    <cellStyle name="Percent 2 2" xfId="1088"/>
    <cellStyle name="Percent 3" xfId="1089"/>
    <cellStyle name="Percent 4" xfId="1090"/>
    <cellStyle name="PrePop Currency (0)" xfId="1091"/>
    <cellStyle name="PrePop Currency (0) 2" xfId="1092"/>
    <cellStyle name="PrePop Currency (0) 3" xfId="1093"/>
    <cellStyle name="PrePop Currency (0) 4" xfId="1094"/>
    <cellStyle name="PrePop Currency (0) 5" xfId="1095"/>
    <cellStyle name="PrePop Currency (0) 6" xfId="1096"/>
    <cellStyle name="PrePop Currency (0) 7" xfId="1097"/>
    <cellStyle name="PrePop Currency (0) 8" xfId="1098"/>
    <cellStyle name="PrePop Currency (2)" xfId="1099"/>
    <cellStyle name="PrePop Units (0)" xfId="1100"/>
    <cellStyle name="PrePop Units (0) 2" xfId="1101"/>
    <cellStyle name="PrePop Units (0) 3" xfId="1102"/>
    <cellStyle name="PrePop Units (0) 4" xfId="1103"/>
    <cellStyle name="PrePop Units (0) 5" xfId="1104"/>
    <cellStyle name="PrePop Units (0) 6" xfId="1105"/>
    <cellStyle name="PrePop Units (0) 7" xfId="1106"/>
    <cellStyle name="PrePop Units (0) 8" xfId="1107"/>
    <cellStyle name="PrePop Units (1)" xfId="1108"/>
    <cellStyle name="PrePop Units (1) 2" xfId="1109"/>
    <cellStyle name="PrePop Units (1) 3" xfId="1110"/>
    <cellStyle name="PrePop Units (1) 4" xfId="1111"/>
    <cellStyle name="PrePop Units (1) 5" xfId="1112"/>
    <cellStyle name="PrePop Units (1) 6" xfId="1113"/>
    <cellStyle name="PrePop Units (1) 7" xfId="1114"/>
    <cellStyle name="PrePop Units (1) 8" xfId="1115"/>
    <cellStyle name="PrePop Units (2)" xfId="1116"/>
    <cellStyle name="RISKbigPercent" xfId="1117"/>
    <cellStyle name="RISKblandrEdge" xfId="1118"/>
    <cellStyle name="RISKblCorner" xfId="1119"/>
    <cellStyle name="RISKbottomEdge" xfId="1120"/>
    <cellStyle name="RISKbrCorner" xfId="1121"/>
    <cellStyle name="RISKdarkBoxed" xfId="1122"/>
    <cellStyle name="RISKdarkShade" xfId="1123"/>
    <cellStyle name="RISKdbottomEdge" xfId="1124"/>
    <cellStyle name="RISKdrightEdge" xfId="1125"/>
    <cellStyle name="RISKdurationTime" xfId="1126"/>
    <cellStyle name="RISKinNumber" xfId="1127"/>
    <cellStyle name="RISKlandrEdge" xfId="1128"/>
    <cellStyle name="RISKleftEdge" xfId="1129"/>
    <cellStyle name="RISKlightBoxed" xfId="1130"/>
    <cellStyle name="RISKltandbEdge" xfId="1131"/>
    <cellStyle name="RISKnormBoxed" xfId="1132"/>
    <cellStyle name="RISKnormCenter" xfId="1133"/>
    <cellStyle name="RISKnormHeading" xfId="1134"/>
    <cellStyle name="RISKnormItal" xfId="1135"/>
    <cellStyle name="RISKnormLabel" xfId="1136"/>
    <cellStyle name="RISKnormShade" xfId="1137"/>
    <cellStyle name="RISKnormTitle" xfId="1138"/>
    <cellStyle name="RISKoutNumber" xfId="1139"/>
    <cellStyle name="RISKrightEdge" xfId="1140"/>
    <cellStyle name="RISKrtandbEdge" xfId="1141"/>
    <cellStyle name="RISKssTime" xfId="1142"/>
    <cellStyle name="RISKtandbEdge" xfId="1143"/>
    <cellStyle name="RISKtlandrEdge" xfId="1144"/>
    <cellStyle name="RISKtlCorner" xfId="1145"/>
    <cellStyle name="RISKtopEdge" xfId="1146"/>
    <cellStyle name="RISKtrCorner" xfId="1147"/>
    <cellStyle name="side title" xfId="1148"/>
    <cellStyle name="SideText0" xfId="1149"/>
    <cellStyle name="SideText1" xfId="1150"/>
    <cellStyle name="SideText2" xfId="1151"/>
    <cellStyle name="SideText3" xfId="1152"/>
    <cellStyle name="STYL1 - Style1" xfId="1153"/>
    <cellStyle name="Style 1" xfId="1154"/>
    <cellStyle name="Text Indent A" xfId="1155"/>
    <cellStyle name="Text Indent B" xfId="1156"/>
    <cellStyle name="Text Indent B 2" xfId="1157"/>
    <cellStyle name="Text Indent B 3" xfId="1158"/>
    <cellStyle name="Text Indent B 4" xfId="1159"/>
    <cellStyle name="Text Indent B 5" xfId="1160"/>
    <cellStyle name="Text Indent B 6" xfId="1161"/>
    <cellStyle name="Text Indent B 7" xfId="1162"/>
    <cellStyle name="Text Indent B 8" xfId="1163"/>
    <cellStyle name="Text Indent C" xfId="1164"/>
    <cellStyle name="Text Indent C 2" xfId="1165"/>
    <cellStyle name="Text Indent C 3" xfId="1166"/>
    <cellStyle name="Text Indent C 4" xfId="1167"/>
    <cellStyle name="Text Indent C 5" xfId="1168"/>
    <cellStyle name="Text Indent C 6" xfId="1169"/>
    <cellStyle name="Text Indent C 7" xfId="1170"/>
    <cellStyle name="Text Indent C 8" xfId="1171"/>
    <cellStyle name="Title 2" xfId="1172"/>
    <cellStyle name="Title 2 2" xfId="1173"/>
    <cellStyle name="Title 2 3" xfId="1174"/>
    <cellStyle name="Title 2 4" xfId="1175"/>
    <cellStyle name="Title 2 5" xfId="1176"/>
    <cellStyle name="Title 2 6" xfId="1177"/>
    <cellStyle name="Title 2 7" xfId="1178"/>
    <cellStyle name="Title 3" xfId="1179"/>
    <cellStyle name="Title 3 2" xfId="1180"/>
    <cellStyle name="Title 3 3" xfId="1181"/>
    <cellStyle name="Title 4" xfId="1182"/>
    <cellStyle name="Title 5" xfId="1183"/>
    <cellStyle name="Title 6" xfId="1184"/>
    <cellStyle name="Title 7" xfId="1185"/>
    <cellStyle name="Total 2" xfId="1186"/>
    <cellStyle name="Total 2 2" xfId="1187"/>
    <cellStyle name="Total 2 2 2" xfId="1188"/>
    <cellStyle name="Total 2 2 2 2" xfId="1189"/>
    <cellStyle name="Total 2 2 2 2 2" xfId="1190"/>
    <cellStyle name="Total 2 2 2 2 2 2" xfId="1191"/>
    <cellStyle name="Total 2 2 2 2 2 2 2" xfId="1192"/>
    <cellStyle name="Total 2 2 2 2 2 2 2 2" xfId="1193"/>
    <cellStyle name="Total 2 2 2 2 2 2 2 2 2" xfId="1194"/>
    <cellStyle name="Total 2 2 2 2 2 2 2 2 2 2" xfId="1195"/>
    <cellStyle name="Total 2 2 2 2 2 2 2 2 2 2 2" xfId="1196"/>
    <cellStyle name="Total 2 2 2 2 2 2 2 2 2 2 3" xfId="1197"/>
    <cellStyle name="Total 2 2 2 2 2 2 2 2 2 2 4" xfId="1198"/>
    <cellStyle name="Total 2 2 2 2 2 2 2 2 2 3" xfId="1199"/>
    <cellStyle name="Total 2 2 2 2 2 2 2 2 2 4" xfId="1200"/>
    <cellStyle name="Total 2 2 2 2 2 2 2 2 2 5" xfId="1201"/>
    <cellStyle name="Total 2 2 2 2 2 2 2 2 3" xfId="1202"/>
    <cellStyle name="Total 2 2 2 2 2 2 2 2 3 2" xfId="1203"/>
    <cellStyle name="Total 2 2 2 2 2 2 2 2 3 3" xfId="1204"/>
    <cellStyle name="Total 2 2 2 2 2 2 2 2 3 4" xfId="1205"/>
    <cellStyle name="Total 2 2 2 2 2 2 2 2 4" xfId="1206"/>
    <cellStyle name="Total 2 2 2 2 2 2 2 2 5" xfId="1207"/>
    <cellStyle name="Total 2 2 2 2 2 2 2 3" xfId="1208"/>
    <cellStyle name="Total 2 2 2 2 2 2 2 3 2" xfId="1209"/>
    <cellStyle name="Total 2 2 2 2 2 2 2 3 3" xfId="1210"/>
    <cellStyle name="Total 2 2 2 2 2 2 2 3 4" xfId="1211"/>
    <cellStyle name="Total 2 2 2 2 2 2 2 4" xfId="1212"/>
    <cellStyle name="Total 2 2 2 2 2 2 2 5" xfId="1213"/>
    <cellStyle name="Total 2 2 2 2 2 2 2 6" xfId="1214"/>
    <cellStyle name="Total 2 2 2 2 2 2 3" xfId="1215"/>
    <cellStyle name="Total 2 2 2 2 2 2 3 2" xfId="1216"/>
    <cellStyle name="Total 2 2 2 2 2 2 3 2 2" xfId="1217"/>
    <cellStyle name="Total 2 2 2 2 2 2 3 2 3" xfId="1218"/>
    <cellStyle name="Total 2 2 2 2 2 2 3 2 4" xfId="1219"/>
    <cellStyle name="Total 2 2 2 2 2 2 3 3" xfId="1220"/>
    <cellStyle name="Total 2 2 2 2 2 2 3 4" xfId="1221"/>
    <cellStyle name="Total 2 2 2 2 2 2 3 5" xfId="1222"/>
    <cellStyle name="Total 2 2 2 2 2 2 4" xfId="1223"/>
    <cellStyle name="Total 2 2 2 2 2 2 4 2" xfId="1224"/>
    <cellStyle name="Total 2 2 2 2 2 2 4 3" xfId="1225"/>
    <cellStyle name="Total 2 2 2 2 2 2 4 4" xfId="1226"/>
    <cellStyle name="Total 2 2 2 2 2 2 5" xfId="1227"/>
    <cellStyle name="Total 2 2 2 2 2 2 6" xfId="1228"/>
    <cellStyle name="Total 2 2 2 2 2 3" xfId="1229"/>
    <cellStyle name="Total 2 2 2 2 2 4" xfId="1230"/>
    <cellStyle name="Total 2 2 2 2 2 4 2" xfId="1231"/>
    <cellStyle name="Total 2 2 2 2 2 4 2 2" xfId="1232"/>
    <cellStyle name="Total 2 2 2 2 2 4 2 3" xfId="1233"/>
    <cellStyle name="Total 2 2 2 2 2 4 2 4" xfId="1234"/>
    <cellStyle name="Total 2 2 2 2 2 4 3" xfId="1235"/>
    <cellStyle name="Total 2 2 2 2 2 4 4" xfId="1236"/>
    <cellStyle name="Total 2 2 2 2 2 4 5" xfId="1237"/>
    <cellStyle name="Total 2 2 2 2 2 5" xfId="1238"/>
    <cellStyle name="Total 2 2 2 2 2 5 2" xfId="1239"/>
    <cellStyle name="Total 2 2 2 2 2 5 3" xfId="1240"/>
    <cellStyle name="Total 2 2 2 2 2 5 4" xfId="1241"/>
    <cellStyle name="Total 2 2 2 2 2 6" xfId="1242"/>
    <cellStyle name="Total 2 2 2 2 2 7" xfId="1243"/>
    <cellStyle name="Total 2 2 2 2 3" xfId="1244"/>
    <cellStyle name="Total 2 2 2 2 3 2" xfId="1245"/>
    <cellStyle name="Total 2 2 2 2 4" xfId="1246"/>
    <cellStyle name="Total 2 2 2 2 4 2" xfId="1247"/>
    <cellStyle name="Total 2 2 2 2 4 2 2" xfId="1248"/>
    <cellStyle name="Total 2 2 2 2 4 2 3" xfId="1249"/>
    <cellStyle name="Total 2 2 2 2 4 2 4" xfId="1250"/>
    <cellStyle name="Total 2 2 2 2 4 3" xfId="1251"/>
    <cellStyle name="Total 2 2 2 2 4 4" xfId="1252"/>
    <cellStyle name="Total 2 2 2 2 4 5" xfId="1253"/>
    <cellStyle name="Total 2 2 2 2 5" xfId="1254"/>
    <cellStyle name="Total 2 2 2 2 5 2" xfId="1255"/>
    <cellStyle name="Total 2 2 2 2 5 3" xfId="1256"/>
    <cellStyle name="Total 2 2 2 2 5 4" xfId="1257"/>
    <cellStyle name="Total 2 2 2 2 6" xfId="1258"/>
    <cellStyle name="Total 2 2 2 2 7" xfId="1259"/>
    <cellStyle name="Total 2 2 2 3" xfId="1260"/>
    <cellStyle name="Total 2 2 2 4" xfId="1261"/>
    <cellStyle name="Total 2 2 2 4 2" xfId="1262"/>
    <cellStyle name="Total 2 2 2 5" xfId="1263"/>
    <cellStyle name="Total 2 2 2 6" xfId="1264"/>
    <cellStyle name="Total 2 2 2 6 2" xfId="1265"/>
    <cellStyle name="Total 2 2 2 6 2 2" xfId="1266"/>
    <cellStyle name="Total 2 2 2 6 2 3" xfId="1267"/>
    <cellStyle name="Total 2 2 2 6 2 4" xfId="1268"/>
    <cellStyle name="Total 2 2 2 6 3" xfId="1269"/>
    <cellStyle name="Total 2 2 2 6 4" xfId="1270"/>
    <cellStyle name="Total 2 2 2 6 5" xfId="1271"/>
    <cellStyle name="Total 2 2 2 7" xfId="1272"/>
    <cellStyle name="Total 2 2 2 7 2" xfId="1273"/>
    <cellStyle name="Total 2 2 2 7 3" xfId="1274"/>
    <cellStyle name="Total 2 2 2 7 4" xfId="1275"/>
    <cellStyle name="Total 2 2 2 8" xfId="1276"/>
    <cellStyle name="Total 2 2 2 9" xfId="1277"/>
    <cellStyle name="Total 2 2 3" xfId="1278"/>
    <cellStyle name="Total 2 2 3 2" xfId="1279"/>
    <cellStyle name="Total 2 2 3 2 2" xfId="1280"/>
    <cellStyle name="Total 2 2 3 2 2 2" xfId="1281"/>
    <cellStyle name="Total 2 2 3 2 3" xfId="1282"/>
    <cellStyle name="Total 2 2 3 3" xfId="1283"/>
    <cellStyle name="Total 2 2 3 3 2" xfId="1284"/>
    <cellStyle name="Total 2 2 4" xfId="1285"/>
    <cellStyle name="Total 2 2 4 2" xfId="1286"/>
    <cellStyle name="Total 2 2 5" xfId="1287"/>
    <cellStyle name="Total 2 2 6" xfId="1288"/>
    <cellStyle name="Total 2 2 6 2" xfId="1289"/>
    <cellStyle name="Total 2 2 6 2 2" xfId="1290"/>
    <cellStyle name="Total 2 2 6 2 3" xfId="1291"/>
    <cellStyle name="Total 2 2 6 2 4" xfId="1292"/>
    <cellStyle name="Total 2 2 6 3" xfId="1293"/>
    <cellStyle name="Total 2 2 6 4" xfId="1294"/>
    <cellStyle name="Total 2 2 6 5" xfId="1295"/>
    <cellStyle name="Total 2 2 7" xfId="1296"/>
    <cellStyle name="Total 2 2 7 2" xfId="1297"/>
    <cellStyle name="Total 2 2 7 3" xfId="1298"/>
    <cellStyle name="Total 2 2 7 4" xfId="1299"/>
    <cellStyle name="Total 2 2 8" xfId="1300"/>
    <cellStyle name="Total 2 2 9" xfId="1301"/>
    <cellStyle name="Total 2 3" xfId="1302"/>
    <cellStyle name="Total 2 3 2" xfId="1303"/>
    <cellStyle name="Total 2 3 2 2" xfId="1304"/>
    <cellStyle name="Total 2 3 2 2 2" xfId="1305"/>
    <cellStyle name="Total 2 3 2 3" xfId="1306"/>
    <cellStyle name="Total 2 3 3" xfId="1307"/>
    <cellStyle name="Total 2 3 3 2" xfId="1308"/>
    <cellStyle name="Total 2 4" xfId="1309"/>
    <cellStyle name="Total 2 4 2" xfId="1310"/>
    <cellStyle name="Total 2 5" xfId="1311"/>
    <cellStyle name="Total 2 6" xfId="1312"/>
    <cellStyle name="Total 2 6 2" xfId="1313"/>
    <cellStyle name="Total 2 6 2 2" xfId="1314"/>
    <cellStyle name="Total 2 6 2 3" xfId="1315"/>
    <cellStyle name="Total 2 6 2 4" xfId="1316"/>
    <cellStyle name="Total 2 6 3" xfId="1317"/>
    <cellStyle name="Total 2 6 4" xfId="1318"/>
    <cellStyle name="Total 2 6 5" xfId="1319"/>
    <cellStyle name="Total 2 7" xfId="1320"/>
    <cellStyle name="Total 2 7 2" xfId="1321"/>
    <cellStyle name="Total 2 7 3" xfId="1322"/>
    <cellStyle name="Total 2 7 4" xfId="1323"/>
    <cellStyle name="Total 2 8" xfId="1324"/>
    <cellStyle name="Total 2 9" xfId="1325"/>
    <cellStyle name="Total 3" xfId="1326"/>
    <cellStyle name="Total 4" xfId="1327"/>
    <cellStyle name="Total 5" xfId="1328"/>
    <cellStyle name="Total 5 2" xfId="1329"/>
    <cellStyle name="Total 5 3" xfId="1330"/>
    <cellStyle name="Total 6" xfId="1331"/>
    <cellStyle name="Total 7" xfId="1332"/>
    <cellStyle name="Total 8" xfId="1333"/>
    <cellStyle name="Total 9" xfId="1334"/>
    <cellStyle name="units" xfId="1335"/>
    <cellStyle name="Warning" xfId="1336"/>
    <cellStyle name="Warning Text 2" xfId="1337"/>
    <cellStyle name="Warning Text 2 2" xfId="1338"/>
    <cellStyle name="Warning Text 2 3" xfId="1339"/>
    <cellStyle name="Warning Text 2 4" xfId="1340"/>
    <cellStyle name="Warning Text 2 5" xfId="1341"/>
    <cellStyle name="Warning Text 2 6" xfId="1342"/>
    <cellStyle name="Warning Text 2 7" xfId="1343"/>
    <cellStyle name="Warning Text 3" xfId="1344"/>
    <cellStyle name="Warning Text 3 2" xfId="1345"/>
    <cellStyle name="Warning Text 3 3" xfId="1346"/>
    <cellStyle name="Warning Text 4" xfId="1347"/>
    <cellStyle name="Warning Text 5" xfId="1348"/>
    <cellStyle name="Warning Text 6" xfId="1349"/>
    <cellStyle name="Warning Text 7" xfId="1350"/>
    <cellStyle name="Yes/No" xfId="1351"/>
    <cellStyle name="เครื่องหมายจุลภาค_Short 0308-08 (E14-15-16-17-18-19-20)Tarkwa Shpt Final " xfId="1352"/>
    <cellStyle name="ปกติ_140-4002-rev2 (1-2) Thai herrick T5165 " xfId="1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77442</xdr:colOff>
      <xdr:row>2</xdr:row>
      <xdr:rowOff>123825</xdr:rowOff>
    </xdr:from>
    <xdr:to>
      <xdr:col>4</xdr:col>
      <xdr:colOff>1168854</xdr:colOff>
      <xdr:row>4</xdr:row>
      <xdr:rowOff>19050</xdr:rowOff>
    </xdr:to>
    <xdr:pic>
      <xdr:nvPicPr>
        <xdr:cNvPr id="2" name="Logo" descr="Description: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71475"/>
          <a:ext cx="1714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GridLines="0" view="pageLayout" zoomScale="70" zoomScaleNormal="100" zoomScalePageLayoutView="70" workbookViewId="0">
      <selection activeCell="E23" sqref="E23:H23"/>
    </sheetView>
  </sheetViews>
  <sheetFormatPr defaultRowHeight="21" customHeight="1"/>
  <cols>
    <col min="1" max="1" width="2.85546875" style="8" customWidth="1"/>
    <col min="2" max="2" width="1.85546875" style="8" customWidth="1"/>
    <col min="3" max="3" width="5.5703125" style="8" customWidth="1"/>
    <col min="4" max="4" width="3.42578125" style="8" customWidth="1"/>
    <col min="5" max="5" width="18.28515625" style="8" customWidth="1"/>
    <col min="6" max="6" width="14.28515625" style="8" customWidth="1"/>
    <col min="7" max="7" width="33.42578125" style="8" customWidth="1"/>
    <col min="8" max="8" width="5" style="43" customWidth="1"/>
    <col min="9" max="9" width="13.28515625" style="43" customWidth="1"/>
    <col min="10" max="10" width="14.85546875" style="43" customWidth="1"/>
    <col min="11" max="11" width="17.5703125" style="8" customWidth="1"/>
    <col min="12" max="12" width="1.5703125" style="8" customWidth="1"/>
    <col min="13" max="13" width="2.42578125" style="8" customWidth="1"/>
    <col min="14" max="14" width="9.28515625" style="8" customWidth="1"/>
    <col min="15" max="15" width="26.5703125" style="8" customWidth="1"/>
    <col min="16" max="16384" width="9.140625" style="8"/>
  </cols>
  <sheetData>
    <row r="1" spans="1:13" ht="9.75" customHeight="1">
      <c r="A1" s="6"/>
      <c r="B1" s="6"/>
      <c r="C1" s="6"/>
      <c r="D1" s="6"/>
      <c r="E1" s="6"/>
      <c r="F1" s="6"/>
      <c r="G1" s="6"/>
      <c r="H1" s="7"/>
      <c r="I1" s="7"/>
      <c r="J1" s="7"/>
      <c r="K1" s="6"/>
      <c r="L1" s="6"/>
      <c r="M1" s="6"/>
    </row>
    <row r="2" spans="1:13" ht="9.75" customHeight="1" thickBot="1">
      <c r="A2" s="6"/>
      <c r="B2" s="6"/>
      <c r="C2" s="6"/>
      <c r="D2" s="6"/>
      <c r="E2" s="6"/>
      <c r="F2" s="6"/>
      <c r="G2" s="6"/>
      <c r="H2" s="7"/>
      <c r="I2" s="7"/>
      <c r="J2" s="7"/>
      <c r="K2" s="6"/>
      <c r="L2" s="6"/>
      <c r="M2" s="6"/>
    </row>
    <row r="3" spans="1:13" ht="21" customHeight="1">
      <c r="A3" s="6"/>
      <c r="B3" s="9"/>
      <c r="C3" s="143" t="s">
        <v>90</v>
      </c>
      <c r="D3" s="143"/>
      <c r="E3" s="143"/>
      <c r="F3" s="143"/>
      <c r="G3" s="143"/>
      <c r="H3" s="143"/>
      <c r="I3" s="143"/>
      <c r="J3" s="143"/>
      <c r="K3" s="143"/>
      <c r="L3" s="10"/>
      <c r="M3" s="6"/>
    </row>
    <row r="4" spans="1:13" ht="21" customHeight="1" thickBot="1">
      <c r="A4" s="6"/>
      <c r="B4" s="11"/>
      <c r="C4" s="144"/>
      <c r="D4" s="144"/>
      <c r="E4" s="144"/>
      <c r="F4" s="144"/>
      <c r="G4" s="144"/>
      <c r="H4" s="144"/>
      <c r="I4" s="144"/>
      <c r="J4" s="144"/>
      <c r="K4" s="144"/>
      <c r="L4" s="12"/>
      <c r="M4" s="6"/>
    </row>
    <row r="5" spans="1:13" ht="21" customHeight="1">
      <c r="A5" s="6"/>
      <c r="B5" s="11"/>
      <c r="C5" s="13"/>
      <c r="D5" s="13"/>
      <c r="E5" s="14"/>
      <c r="F5" s="15" t="s">
        <v>78</v>
      </c>
      <c r="G5" s="145" t="s">
        <v>79</v>
      </c>
      <c r="H5" s="146"/>
      <c r="I5" s="147"/>
      <c r="J5" s="13"/>
      <c r="K5" s="13"/>
      <c r="L5" s="12"/>
      <c r="M5" s="6"/>
    </row>
    <row r="6" spans="1:13" ht="15.75" customHeight="1">
      <c r="A6" s="6"/>
      <c r="B6" s="11"/>
      <c r="C6" s="13"/>
      <c r="D6" s="13"/>
      <c r="E6" s="16"/>
      <c r="F6" s="17" t="s">
        <v>80</v>
      </c>
      <c r="G6" s="148" t="s">
        <v>81</v>
      </c>
      <c r="H6" s="149"/>
      <c r="I6" s="150"/>
      <c r="J6" s="13"/>
      <c r="K6" s="13"/>
      <c r="L6" s="18"/>
      <c r="M6" s="19"/>
    </row>
    <row r="7" spans="1:13" ht="15.75" customHeight="1">
      <c r="A7" s="6"/>
      <c r="B7" s="11"/>
      <c r="C7" s="13"/>
      <c r="D7" s="13"/>
      <c r="E7" s="16"/>
      <c r="F7" s="17" t="s">
        <v>82</v>
      </c>
      <c r="G7" s="148">
        <v>1707</v>
      </c>
      <c r="H7" s="149"/>
      <c r="I7" s="150"/>
      <c r="J7" s="13"/>
      <c r="K7" s="13"/>
      <c r="L7" s="18"/>
      <c r="M7" s="19"/>
    </row>
    <row r="8" spans="1:13" ht="15.75" customHeight="1">
      <c r="A8" s="6"/>
      <c r="B8" s="11"/>
      <c r="C8" s="13"/>
      <c r="D8" s="13"/>
      <c r="E8" s="16"/>
      <c r="F8" s="17" t="s">
        <v>83</v>
      </c>
      <c r="G8" s="148" t="s">
        <v>84</v>
      </c>
      <c r="H8" s="149"/>
      <c r="I8" s="150"/>
      <c r="J8" s="13"/>
      <c r="K8" s="13"/>
      <c r="L8" s="20"/>
      <c r="M8" s="19"/>
    </row>
    <row r="9" spans="1:13" ht="15.75" customHeight="1" thickBot="1">
      <c r="A9" s="6"/>
      <c r="B9" s="11"/>
      <c r="C9" s="13"/>
      <c r="D9" s="13"/>
      <c r="E9" s="16"/>
      <c r="F9" s="21" t="s">
        <v>85</v>
      </c>
      <c r="G9" s="140">
        <v>41778</v>
      </c>
      <c r="H9" s="141"/>
      <c r="I9" s="142"/>
      <c r="J9" s="13"/>
      <c r="K9" s="13"/>
      <c r="L9" s="20"/>
      <c r="M9" s="19"/>
    </row>
    <row r="10" spans="1:13" ht="15.75" customHeight="1" thickBot="1">
      <c r="A10" s="6"/>
      <c r="B10" s="11"/>
      <c r="C10" s="13"/>
      <c r="D10" s="13"/>
      <c r="E10" s="16"/>
      <c r="F10" s="22"/>
      <c r="G10" s="22"/>
      <c r="H10" s="22"/>
      <c r="I10" s="22"/>
      <c r="J10" s="22"/>
      <c r="K10" s="13"/>
      <c r="L10" s="20"/>
      <c r="M10" s="19"/>
    </row>
    <row r="11" spans="1:13" s="29" customFormat="1" ht="40.5" customHeight="1" thickBot="1">
      <c r="A11" s="23"/>
      <c r="B11" s="24"/>
      <c r="C11" s="133" t="s">
        <v>86</v>
      </c>
      <c r="D11" s="134"/>
      <c r="E11" s="135" t="s">
        <v>87</v>
      </c>
      <c r="F11" s="136"/>
      <c r="G11" s="136"/>
      <c r="H11" s="137"/>
      <c r="I11" s="25" t="s">
        <v>55</v>
      </c>
      <c r="J11" s="26" t="s">
        <v>88</v>
      </c>
      <c r="K11" s="27" t="s">
        <v>89</v>
      </c>
      <c r="L11" s="28"/>
      <c r="M11" s="23"/>
    </row>
    <row r="12" spans="1:13" s="32" customFormat="1" ht="18" customHeight="1">
      <c r="A12" s="19"/>
      <c r="B12" s="30"/>
      <c r="C12" s="122" t="s">
        <v>69</v>
      </c>
      <c r="D12" s="123"/>
      <c r="E12" s="138" t="s">
        <v>402</v>
      </c>
      <c r="F12" s="138"/>
      <c r="G12" s="138"/>
      <c r="H12" s="138"/>
      <c r="I12" s="33" t="s">
        <v>74</v>
      </c>
      <c r="J12" s="120">
        <v>41778</v>
      </c>
      <c r="K12" s="121" t="s">
        <v>75</v>
      </c>
      <c r="L12" s="31"/>
      <c r="M12" s="19"/>
    </row>
    <row r="13" spans="1:13" s="32" customFormat="1" ht="18" customHeight="1">
      <c r="A13" s="19"/>
      <c r="B13" s="30"/>
      <c r="C13" s="122" t="s">
        <v>70</v>
      </c>
      <c r="D13" s="123"/>
      <c r="E13" s="139" t="s">
        <v>403</v>
      </c>
      <c r="F13" s="139"/>
      <c r="G13" s="139"/>
      <c r="H13" s="139"/>
      <c r="I13" s="33" t="s">
        <v>74</v>
      </c>
      <c r="J13" s="120" t="s">
        <v>75</v>
      </c>
      <c r="K13" s="121" t="s">
        <v>75</v>
      </c>
      <c r="L13" s="31"/>
      <c r="M13" s="19"/>
    </row>
    <row r="14" spans="1:13" s="32" customFormat="1" ht="18" customHeight="1">
      <c r="A14" s="19"/>
      <c r="B14" s="30"/>
      <c r="C14" s="122" t="s">
        <v>71</v>
      </c>
      <c r="D14" s="123"/>
      <c r="E14" s="139" t="s">
        <v>408</v>
      </c>
      <c r="F14" s="139"/>
      <c r="G14" s="139"/>
      <c r="H14" s="139"/>
      <c r="I14" s="33" t="s">
        <v>74</v>
      </c>
      <c r="J14" s="120" t="s">
        <v>75</v>
      </c>
      <c r="K14" s="121" t="s">
        <v>75</v>
      </c>
      <c r="L14" s="31"/>
      <c r="M14" s="19"/>
    </row>
    <row r="15" spans="1:13" s="32" customFormat="1" ht="18" customHeight="1">
      <c r="A15" s="19"/>
      <c r="B15" s="30"/>
      <c r="C15" s="122" t="s">
        <v>72</v>
      </c>
      <c r="D15" s="123"/>
      <c r="E15" s="139" t="s">
        <v>388</v>
      </c>
      <c r="F15" s="139"/>
      <c r="G15" s="139"/>
      <c r="H15" s="139"/>
      <c r="I15" s="33" t="s">
        <v>74</v>
      </c>
      <c r="J15" s="120" t="s">
        <v>75</v>
      </c>
      <c r="K15" s="121" t="s">
        <v>75</v>
      </c>
      <c r="L15" s="31"/>
      <c r="M15" s="19"/>
    </row>
    <row r="16" spans="1:13" s="32" customFormat="1" ht="18" customHeight="1">
      <c r="A16" s="19"/>
      <c r="B16" s="30"/>
      <c r="C16" s="122" t="s">
        <v>73</v>
      </c>
      <c r="D16" s="123"/>
      <c r="E16" s="139" t="s">
        <v>389</v>
      </c>
      <c r="F16" s="139"/>
      <c r="G16" s="139"/>
      <c r="H16" s="139"/>
      <c r="I16" s="33" t="s">
        <v>74</v>
      </c>
      <c r="J16" s="120" t="s">
        <v>75</v>
      </c>
      <c r="K16" s="121" t="s">
        <v>75</v>
      </c>
      <c r="L16" s="31"/>
      <c r="M16" s="19"/>
    </row>
    <row r="17" spans="1:13" s="32" customFormat="1" ht="18" customHeight="1">
      <c r="A17" s="19"/>
      <c r="B17" s="30"/>
      <c r="C17" s="122" t="s">
        <v>392</v>
      </c>
      <c r="D17" s="123"/>
      <c r="E17" s="139" t="s">
        <v>391</v>
      </c>
      <c r="F17" s="139"/>
      <c r="G17" s="139"/>
      <c r="H17" s="139"/>
      <c r="I17" s="33" t="s">
        <v>74</v>
      </c>
      <c r="J17" s="120" t="s">
        <v>75</v>
      </c>
      <c r="K17" s="121" t="s">
        <v>75</v>
      </c>
      <c r="L17" s="31"/>
      <c r="M17" s="19"/>
    </row>
    <row r="18" spans="1:13" s="32" customFormat="1" ht="18" customHeight="1">
      <c r="A18" s="19"/>
      <c r="B18" s="30"/>
      <c r="C18" s="122" t="s">
        <v>393</v>
      </c>
      <c r="D18" s="123"/>
      <c r="E18" s="139" t="s">
        <v>390</v>
      </c>
      <c r="F18" s="139"/>
      <c r="G18" s="139"/>
      <c r="H18" s="139"/>
      <c r="I18" s="33" t="s">
        <v>74</v>
      </c>
      <c r="J18" s="120" t="s">
        <v>75</v>
      </c>
      <c r="K18" s="121" t="s">
        <v>75</v>
      </c>
      <c r="L18" s="31"/>
      <c r="M18" s="19"/>
    </row>
    <row r="19" spans="1:13" s="32" customFormat="1" ht="18" customHeight="1">
      <c r="A19" s="19"/>
      <c r="B19" s="30"/>
      <c r="C19" s="122" t="s">
        <v>394</v>
      </c>
      <c r="D19" s="123"/>
      <c r="E19" s="139" t="s">
        <v>390</v>
      </c>
      <c r="F19" s="139"/>
      <c r="G19" s="139"/>
      <c r="H19" s="139"/>
      <c r="I19" s="33" t="s">
        <v>74</v>
      </c>
      <c r="J19" s="120" t="s">
        <v>75</v>
      </c>
      <c r="K19" s="121" t="s">
        <v>75</v>
      </c>
      <c r="L19" s="31"/>
      <c r="M19" s="19"/>
    </row>
    <row r="20" spans="1:13" s="32" customFormat="1" ht="18" customHeight="1">
      <c r="A20" s="19"/>
      <c r="B20" s="30"/>
      <c r="C20" s="122" t="s">
        <v>395</v>
      </c>
      <c r="D20" s="123"/>
      <c r="E20" s="124" t="s">
        <v>407</v>
      </c>
      <c r="F20" s="125"/>
      <c r="G20" s="125"/>
      <c r="H20" s="126"/>
      <c r="I20" s="33" t="s">
        <v>74</v>
      </c>
      <c r="J20" s="34" t="s">
        <v>75</v>
      </c>
      <c r="K20" s="35" t="s">
        <v>75</v>
      </c>
      <c r="L20" s="31"/>
      <c r="M20" s="19"/>
    </row>
    <row r="21" spans="1:13" s="32" customFormat="1" ht="18" customHeight="1">
      <c r="A21" s="19"/>
      <c r="B21" s="30"/>
      <c r="C21" s="122" t="s">
        <v>396</v>
      </c>
      <c r="D21" s="123"/>
      <c r="E21" s="124" t="s">
        <v>406</v>
      </c>
      <c r="F21" s="125"/>
      <c r="G21" s="125"/>
      <c r="H21" s="126"/>
      <c r="I21" s="33" t="s">
        <v>74</v>
      </c>
      <c r="J21" s="34" t="s">
        <v>75</v>
      </c>
      <c r="K21" s="35" t="s">
        <v>75</v>
      </c>
      <c r="L21" s="31"/>
      <c r="M21" s="19"/>
    </row>
    <row r="22" spans="1:13" s="32" customFormat="1" ht="18" customHeight="1">
      <c r="A22" s="19"/>
      <c r="B22" s="30"/>
      <c r="C22" s="122" t="s">
        <v>397</v>
      </c>
      <c r="D22" s="123"/>
      <c r="E22" s="124" t="s">
        <v>404</v>
      </c>
      <c r="F22" s="125"/>
      <c r="G22" s="125"/>
      <c r="H22" s="126"/>
      <c r="I22" s="33" t="s">
        <v>74</v>
      </c>
      <c r="J22" s="34" t="s">
        <v>75</v>
      </c>
      <c r="K22" s="35" t="s">
        <v>75</v>
      </c>
      <c r="L22" s="31"/>
      <c r="M22" s="19"/>
    </row>
    <row r="23" spans="1:13" s="32" customFormat="1" ht="18" customHeight="1">
      <c r="A23" s="19"/>
      <c r="B23" s="30"/>
      <c r="C23" s="122" t="s">
        <v>398</v>
      </c>
      <c r="D23" s="123"/>
      <c r="E23" s="124" t="s">
        <v>405</v>
      </c>
      <c r="F23" s="125"/>
      <c r="G23" s="125"/>
      <c r="H23" s="126"/>
      <c r="I23" s="33" t="s">
        <v>74</v>
      </c>
      <c r="J23" s="34" t="s">
        <v>75</v>
      </c>
      <c r="K23" s="35" t="s">
        <v>75</v>
      </c>
      <c r="L23" s="31"/>
      <c r="M23" s="19"/>
    </row>
    <row r="24" spans="1:13" s="32" customFormat="1" ht="18" customHeight="1">
      <c r="A24" s="19"/>
      <c r="B24" s="30"/>
      <c r="C24" s="122" t="s">
        <v>399</v>
      </c>
      <c r="D24" s="123"/>
      <c r="E24" s="127" t="s">
        <v>76</v>
      </c>
      <c r="F24" s="128"/>
      <c r="G24" s="128"/>
      <c r="H24" s="129"/>
      <c r="I24" s="33" t="s">
        <v>74</v>
      </c>
      <c r="J24" s="34" t="s">
        <v>75</v>
      </c>
      <c r="K24" s="35" t="s">
        <v>75</v>
      </c>
      <c r="L24" s="31"/>
      <c r="M24" s="19"/>
    </row>
    <row r="25" spans="1:13" s="32" customFormat="1" ht="18" customHeight="1" thickBot="1">
      <c r="A25" s="19"/>
      <c r="B25" s="30"/>
      <c r="C25" s="192" t="s">
        <v>409</v>
      </c>
      <c r="D25" s="193"/>
      <c r="E25" s="130" t="s">
        <v>77</v>
      </c>
      <c r="F25" s="131"/>
      <c r="G25" s="131"/>
      <c r="H25" s="132"/>
      <c r="I25" s="36" t="s">
        <v>74</v>
      </c>
      <c r="J25" s="37" t="s">
        <v>75</v>
      </c>
      <c r="K25" s="38" t="s">
        <v>75</v>
      </c>
      <c r="L25" s="31"/>
      <c r="M25" s="19"/>
    </row>
    <row r="26" spans="1:13" ht="21" customHeight="1" thickBot="1">
      <c r="A26" s="6"/>
      <c r="B26" s="39"/>
      <c r="C26" s="40"/>
      <c r="D26" s="40"/>
      <c r="E26" s="40"/>
      <c r="F26" s="40"/>
      <c r="G26" s="40"/>
      <c r="H26" s="41"/>
      <c r="I26" s="41"/>
      <c r="J26" s="41"/>
      <c r="K26" s="40"/>
      <c r="L26" s="42"/>
      <c r="M26" s="6"/>
    </row>
    <row r="27" spans="1:13" ht="13.5" customHeight="1">
      <c r="A27" s="6"/>
      <c r="B27" s="6"/>
      <c r="C27" s="6"/>
      <c r="D27" s="6"/>
      <c r="E27" s="6"/>
      <c r="F27" s="6"/>
      <c r="G27" s="6"/>
      <c r="H27" s="7"/>
      <c r="I27" s="7"/>
      <c r="J27" s="7"/>
      <c r="K27" s="6"/>
      <c r="L27" s="6"/>
      <c r="M27" s="6"/>
    </row>
  </sheetData>
  <mergeCells count="36">
    <mergeCell ref="C21:D21"/>
    <mergeCell ref="C22:D22"/>
    <mergeCell ref="C23:D23"/>
    <mergeCell ref="E22:H22"/>
    <mergeCell ref="E23:H23"/>
    <mergeCell ref="E21:H21"/>
    <mergeCell ref="G9:I9"/>
    <mergeCell ref="C3:K4"/>
    <mergeCell ref="G5:I5"/>
    <mergeCell ref="G6:I6"/>
    <mergeCell ref="G7:I7"/>
    <mergeCell ref="G8:I8"/>
    <mergeCell ref="C11:D11"/>
    <mergeCell ref="E11:H11"/>
    <mergeCell ref="C12:D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C13:D13"/>
    <mergeCell ref="C14:D14"/>
    <mergeCell ref="C24:D24"/>
    <mergeCell ref="E24:H24"/>
    <mergeCell ref="C25:D25"/>
    <mergeCell ref="E25:H25"/>
    <mergeCell ref="C20:D20"/>
    <mergeCell ref="C15:D15"/>
    <mergeCell ref="C16:D16"/>
    <mergeCell ref="C17:D17"/>
    <mergeCell ref="C18:D18"/>
    <mergeCell ref="C19:D19"/>
  </mergeCells>
  <printOptions horizontalCentered="1" verticalCentered="1" gridLinesSet="0"/>
  <pageMargins left="0.35433070866141736" right="0.35433070866141736" top="0.43307086614173229" bottom="0.43307086614173229" header="0.23622047244094491" footer="0.15748031496062992"/>
  <pageSetup paperSize="9" orientation="landscape" r:id="rId1"/>
  <headerFooter alignWithMargins="0">
    <oddFooter xml:space="preserve">&amp;L&amp;9 01707-ITP-QA-000
Rev B&amp;R&amp;9 1 of 1
19 May 2014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V45"/>
  <sheetViews>
    <sheetView tabSelected="1" view="pageLayout" topLeftCell="A16" zoomScale="85" zoomScaleNormal="100" zoomScaleSheetLayoutView="100" zoomScalePageLayoutView="85" workbookViewId="0">
      <selection activeCell="E40" sqref="E40"/>
    </sheetView>
  </sheetViews>
  <sheetFormatPr defaultColWidth="25.28515625" defaultRowHeight="12"/>
  <cols>
    <col min="1" max="1" width="9.85546875" style="1" customWidth="1"/>
    <col min="2" max="2" width="15.140625" style="1" bestFit="1" customWidth="1"/>
    <col min="3" max="3" width="31.85546875" style="1" customWidth="1"/>
    <col min="4" max="4" width="21.7109375" style="1" customWidth="1"/>
    <col min="5" max="5" width="36.85546875" style="1" customWidth="1"/>
    <col min="6" max="6" width="31.85546875" style="1" customWidth="1"/>
    <col min="7" max="7" width="30.140625" style="1" customWidth="1"/>
    <col min="8" max="13" width="12.28515625" style="1" customWidth="1"/>
    <col min="14" max="14" width="11.5703125" style="1" customWidth="1"/>
    <col min="15" max="15" width="18.42578125" style="1" customWidth="1"/>
    <col min="16" max="16" width="61.7109375" style="1" bestFit="1" customWidth="1"/>
    <col min="17" max="20" width="18.42578125" style="1" customWidth="1"/>
    <col min="21" max="21" width="5.85546875" style="1" bestFit="1" customWidth="1"/>
    <col min="22" max="16384" width="25.28515625" style="1"/>
  </cols>
  <sheetData>
    <row r="1" spans="1:22">
      <c r="A1" s="152" t="s">
        <v>97</v>
      </c>
      <c r="B1" s="153"/>
      <c r="C1" s="44" t="s">
        <v>381</v>
      </c>
      <c r="D1" s="67" t="s">
        <v>106</v>
      </c>
      <c r="E1" s="62" t="s">
        <v>135</v>
      </c>
      <c r="F1" s="67" t="s">
        <v>105</v>
      </c>
      <c r="G1" s="62" t="s">
        <v>362</v>
      </c>
      <c r="H1" s="151" t="s">
        <v>109</v>
      </c>
      <c r="I1" s="45" t="s">
        <v>98</v>
      </c>
      <c r="J1" s="45" t="s">
        <v>99</v>
      </c>
      <c r="K1" s="45"/>
      <c r="L1" s="45" t="s">
        <v>100</v>
      </c>
      <c r="M1" s="45"/>
      <c r="Q1" s="2"/>
      <c r="R1" s="2"/>
      <c r="S1" s="2"/>
      <c r="T1" s="2"/>
      <c r="U1" s="2"/>
      <c r="V1" s="2"/>
    </row>
    <row r="2" spans="1:22">
      <c r="A2" s="152" t="s">
        <v>108</v>
      </c>
      <c r="B2" s="153"/>
      <c r="C2" s="44" t="s">
        <v>410</v>
      </c>
      <c r="D2" s="67" t="s">
        <v>107</v>
      </c>
      <c r="E2" s="62"/>
      <c r="F2" s="67" t="s">
        <v>104</v>
      </c>
      <c r="G2" s="62"/>
      <c r="H2" s="151"/>
      <c r="I2" s="45" t="s">
        <v>103</v>
      </c>
      <c r="J2" s="45" t="s">
        <v>102</v>
      </c>
      <c r="K2" s="45"/>
      <c r="L2" s="45" t="s">
        <v>101</v>
      </c>
      <c r="M2" s="45"/>
      <c r="Q2" s="2"/>
      <c r="R2" s="2"/>
      <c r="S2" s="2"/>
      <c r="T2" s="2"/>
      <c r="U2" s="2"/>
      <c r="V2" s="2"/>
    </row>
    <row r="3" spans="1:22">
      <c r="A3" s="152" t="s">
        <v>110</v>
      </c>
      <c r="B3" s="153"/>
      <c r="C3" s="44" t="s">
        <v>111</v>
      </c>
      <c r="D3" s="162" t="s">
        <v>113</v>
      </c>
      <c r="E3" s="157" t="s">
        <v>386</v>
      </c>
      <c r="F3" s="158"/>
      <c r="G3" s="158"/>
      <c r="H3" s="158"/>
      <c r="I3" s="158"/>
      <c r="J3" s="158"/>
      <c r="K3" s="158"/>
      <c r="L3" s="158"/>
      <c r="M3" s="158"/>
      <c r="Q3" s="2"/>
      <c r="R3" s="2"/>
      <c r="S3" s="2"/>
      <c r="T3" s="2"/>
      <c r="U3" s="2"/>
      <c r="V3" s="2"/>
    </row>
    <row r="4" spans="1:22">
      <c r="A4" s="67" t="s">
        <v>112</v>
      </c>
      <c r="B4" s="67"/>
      <c r="C4" s="44" t="s">
        <v>136</v>
      </c>
      <c r="D4" s="163"/>
      <c r="E4" s="159"/>
      <c r="F4" s="160"/>
      <c r="G4" s="160"/>
      <c r="H4" s="160"/>
      <c r="I4" s="160"/>
      <c r="J4" s="160"/>
      <c r="K4" s="160"/>
      <c r="L4" s="160"/>
      <c r="M4" s="160"/>
      <c r="Q4" s="2"/>
      <c r="R4" s="2"/>
      <c r="S4" s="2"/>
      <c r="T4" s="2"/>
      <c r="U4" s="2"/>
      <c r="V4" s="2"/>
    </row>
    <row r="5" spans="1:22">
      <c r="A5" s="154" t="s">
        <v>125</v>
      </c>
      <c r="B5" s="154" t="s">
        <v>126</v>
      </c>
      <c r="C5" s="154" t="s">
        <v>124</v>
      </c>
      <c r="D5" s="154" t="s">
        <v>114</v>
      </c>
      <c r="E5" s="154" t="s">
        <v>115</v>
      </c>
      <c r="F5" s="154" t="s">
        <v>116</v>
      </c>
      <c r="G5" s="154" t="s">
        <v>121</v>
      </c>
      <c r="H5" s="161" t="s">
        <v>117</v>
      </c>
      <c r="I5" s="161"/>
      <c r="J5" s="161"/>
      <c r="K5" s="161"/>
      <c r="L5" s="161"/>
      <c r="M5" s="161" t="s">
        <v>118</v>
      </c>
      <c r="Q5" s="2"/>
      <c r="R5" s="2"/>
      <c r="S5" s="2"/>
      <c r="T5" s="2"/>
      <c r="U5" s="2"/>
      <c r="V5" s="2"/>
    </row>
    <row r="6" spans="1:22">
      <c r="A6" s="155"/>
      <c r="B6" s="155"/>
      <c r="C6" s="155"/>
      <c r="D6" s="155"/>
      <c r="E6" s="155"/>
      <c r="F6" s="155"/>
      <c r="G6" s="155"/>
      <c r="H6" s="161" t="s">
        <v>54</v>
      </c>
      <c r="I6" s="161" t="s">
        <v>119</v>
      </c>
      <c r="J6" s="161"/>
      <c r="K6" s="161"/>
      <c r="L6" s="161" t="s">
        <v>120</v>
      </c>
      <c r="M6" s="161"/>
      <c r="Q6" s="2"/>
      <c r="R6" s="2"/>
      <c r="S6" s="2"/>
      <c r="T6" s="2"/>
      <c r="U6" s="2"/>
      <c r="V6" s="2"/>
    </row>
    <row r="7" spans="1:22">
      <c r="A7" s="156"/>
      <c r="B7" s="156"/>
      <c r="C7" s="156"/>
      <c r="D7" s="156"/>
      <c r="E7" s="156"/>
      <c r="F7" s="156"/>
      <c r="G7" s="156"/>
      <c r="H7" s="161"/>
      <c r="I7" s="66" t="s">
        <v>122</v>
      </c>
      <c r="J7" s="66" t="s">
        <v>119</v>
      </c>
      <c r="K7" s="66" t="s">
        <v>123</v>
      </c>
      <c r="L7" s="161"/>
      <c r="M7" s="161"/>
      <c r="Q7" s="2"/>
      <c r="R7" s="2"/>
      <c r="S7" s="2"/>
      <c r="T7" s="2"/>
      <c r="U7" s="2"/>
      <c r="V7" s="2"/>
    </row>
    <row r="8" spans="1:22">
      <c r="A8" s="56">
        <v>1</v>
      </c>
      <c r="B8" s="56"/>
      <c r="C8" s="56">
        <v>2</v>
      </c>
      <c r="D8" s="56">
        <v>3</v>
      </c>
      <c r="E8" s="56">
        <v>4</v>
      </c>
      <c r="F8" s="56">
        <v>5</v>
      </c>
      <c r="G8" s="56">
        <v>6</v>
      </c>
      <c r="H8" s="56">
        <v>7</v>
      </c>
      <c r="I8" s="56">
        <v>8</v>
      </c>
      <c r="J8" s="56">
        <v>9</v>
      </c>
      <c r="K8" s="56">
        <v>10</v>
      </c>
      <c r="L8" s="56">
        <v>11</v>
      </c>
      <c r="M8" s="56">
        <v>12</v>
      </c>
      <c r="Q8" s="2"/>
      <c r="R8" s="2"/>
      <c r="S8" s="2"/>
      <c r="T8" s="2"/>
      <c r="U8" s="2"/>
      <c r="V8" s="2"/>
    </row>
    <row r="9" spans="1:22">
      <c r="A9" s="56">
        <v>1</v>
      </c>
      <c r="B9" s="46"/>
      <c r="C9" s="47" t="s">
        <v>53</v>
      </c>
      <c r="D9" s="59"/>
      <c r="E9" s="48"/>
      <c r="F9" s="48"/>
      <c r="G9" s="48"/>
      <c r="H9" s="48"/>
      <c r="I9" s="48"/>
      <c r="J9" s="48"/>
      <c r="K9" s="48"/>
      <c r="L9" s="48"/>
      <c r="M9" s="49"/>
      <c r="Q9" s="2"/>
      <c r="R9" s="2"/>
      <c r="S9" s="2"/>
      <c r="T9" s="2"/>
      <c r="U9" s="2"/>
      <c r="V9" s="2"/>
    </row>
    <row r="10" spans="1:22" ht="24">
      <c r="A10" s="60">
        <v>1.1000000000000001</v>
      </c>
      <c r="B10" s="63">
        <v>41579</v>
      </c>
      <c r="C10" s="50" t="s">
        <v>1</v>
      </c>
      <c r="D10" s="5" t="s">
        <v>132</v>
      </c>
      <c r="E10" s="3" t="s">
        <v>91</v>
      </c>
      <c r="F10" s="3" t="s">
        <v>411</v>
      </c>
      <c r="G10" s="51" t="s">
        <v>2</v>
      </c>
      <c r="H10" s="60" t="s">
        <v>127</v>
      </c>
      <c r="I10" s="60"/>
      <c r="J10" s="60"/>
      <c r="K10" s="60"/>
      <c r="L10" s="60"/>
      <c r="M10" s="60"/>
      <c r="Q10" s="2"/>
      <c r="R10" s="2"/>
      <c r="S10" s="2"/>
      <c r="T10" s="2"/>
      <c r="U10" s="2"/>
      <c r="V10" s="2"/>
    </row>
    <row r="11" spans="1:22">
      <c r="A11" s="60">
        <v>1.2</v>
      </c>
      <c r="B11" s="63">
        <v>41589</v>
      </c>
      <c r="C11" s="50" t="s">
        <v>3</v>
      </c>
      <c r="D11" s="57" t="s">
        <v>132</v>
      </c>
      <c r="E11" s="51" t="s">
        <v>4</v>
      </c>
      <c r="F11" s="3" t="s">
        <v>411</v>
      </c>
      <c r="G11" s="51" t="s">
        <v>363</v>
      </c>
      <c r="H11" s="60" t="s">
        <v>127</v>
      </c>
      <c r="I11" s="60"/>
      <c r="J11" s="60"/>
      <c r="K11" s="60"/>
      <c r="L11" s="60"/>
      <c r="M11" s="60"/>
      <c r="Q11" s="2"/>
      <c r="R11" s="2"/>
      <c r="S11" s="2"/>
      <c r="T11" s="2"/>
      <c r="U11" s="2"/>
      <c r="V11" s="2"/>
    </row>
    <row r="12" spans="1:22">
      <c r="A12" s="56">
        <v>2</v>
      </c>
      <c r="B12" s="61"/>
      <c r="C12" s="47" t="s">
        <v>52</v>
      </c>
      <c r="D12" s="58"/>
      <c r="E12" s="52"/>
      <c r="F12" s="52"/>
      <c r="G12" s="52"/>
      <c r="H12" s="111"/>
      <c r="I12" s="111"/>
      <c r="J12" s="111"/>
      <c r="K12" s="111"/>
      <c r="L12" s="111"/>
      <c r="M12" s="112"/>
    </row>
    <row r="13" spans="1:22" ht="24">
      <c r="A13" s="65">
        <v>2.1</v>
      </c>
      <c r="B13" s="64">
        <v>41791</v>
      </c>
      <c r="C13" s="53" t="s">
        <v>5</v>
      </c>
      <c r="D13" s="5" t="s">
        <v>132</v>
      </c>
      <c r="E13" s="3" t="s">
        <v>6</v>
      </c>
      <c r="F13" s="3" t="s">
        <v>411</v>
      </c>
      <c r="G13" s="3" t="s">
        <v>7</v>
      </c>
      <c r="H13" s="65" t="s">
        <v>128</v>
      </c>
      <c r="I13" s="65"/>
      <c r="J13" s="65"/>
      <c r="K13" s="60"/>
      <c r="L13" s="60"/>
      <c r="M13" s="65"/>
    </row>
    <row r="14" spans="1:22" ht="24">
      <c r="A14" s="65">
        <v>2.2000000000000002</v>
      </c>
      <c r="B14" s="64">
        <v>41791</v>
      </c>
      <c r="C14" s="53" t="s">
        <v>40</v>
      </c>
      <c r="D14" s="5" t="s">
        <v>132</v>
      </c>
      <c r="E14" s="3" t="s">
        <v>9</v>
      </c>
      <c r="F14" s="3" t="s">
        <v>58</v>
      </c>
      <c r="G14" s="3" t="s">
        <v>59</v>
      </c>
      <c r="H14" s="65" t="s">
        <v>127</v>
      </c>
      <c r="I14" s="65"/>
      <c r="J14" s="65"/>
      <c r="K14" s="60"/>
      <c r="L14" s="60"/>
      <c r="M14" s="65"/>
    </row>
    <row r="15" spans="1:22">
      <c r="A15" s="65">
        <v>2.2999999999999998</v>
      </c>
      <c r="B15" s="64">
        <v>41791</v>
      </c>
      <c r="C15" s="53" t="s">
        <v>41</v>
      </c>
      <c r="D15" s="5" t="s">
        <v>132</v>
      </c>
      <c r="E15" s="3" t="s">
        <v>10</v>
      </c>
      <c r="F15" s="3" t="s">
        <v>58</v>
      </c>
      <c r="G15" s="3" t="s">
        <v>11</v>
      </c>
      <c r="H15" s="65" t="s">
        <v>127</v>
      </c>
      <c r="I15" s="65"/>
      <c r="J15" s="65"/>
      <c r="K15" s="60"/>
      <c r="L15" s="60"/>
      <c r="M15" s="65"/>
    </row>
    <row r="16" spans="1:22">
      <c r="A16" s="56">
        <v>3</v>
      </c>
      <c r="B16" s="61"/>
      <c r="C16" s="47" t="s">
        <v>51</v>
      </c>
      <c r="D16" s="58"/>
      <c r="E16" s="52"/>
      <c r="F16" s="52"/>
      <c r="G16" s="52"/>
      <c r="H16" s="111"/>
      <c r="I16" s="111"/>
      <c r="J16" s="111"/>
      <c r="K16" s="111"/>
      <c r="L16" s="111"/>
      <c r="M16" s="112"/>
      <c r="Q16" s="2"/>
      <c r="R16" s="2"/>
      <c r="S16" s="2"/>
      <c r="T16" s="2"/>
      <c r="U16" s="2"/>
      <c r="V16" s="2"/>
    </row>
    <row r="17" spans="1:22" ht="24">
      <c r="A17" s="60">
        <v>3.1</v>
      </c>
      <c r="B17" s="64">
        <v>41805</v>
      </c>
      <c r="C17" s="53" t="s">
        <v>60</v>
      </c>
      <c r="D17" s="5" t="s">
        <v>132</v>
      </c>
      <c r="E17" s="3" t="s">
        <v>92</v>
      </c>
      <c r="F17" s="3" t="s">
        <v>412</v>
      </c>
      <c r="G17" s="3" t="s">
        <v>61</v>
      </c>
      <c r="H17" s="60" t="s">
        <v>129</v>
      </c>
      <c r="I17" s="60"/>
      <c r="J17" s="60"/>
      <c r="K17" s="60"/>
      <c r="L17" s="60"/>
      <c r="M17" s="60"/>
      <c r="Q17" s="2"/>
      <c r="R17" s="2"/>
      <c r="S17" s="2"/>
      <c r="T17" s="2"/>
      <c r="U17" s="2"/>
      <c r="V17" s="2"/>
    </row>
    <row r="18" spans="1:22" ht="24">
      <c r="A18" s="65">
        <v>3.2</v>
      </c>
      <c r="B18" s="64">
        <v>41805</v>
      </c>
      <c r="C18" s="53" t="s">
        <v>13</v>
      </c>
      <c r="D18" s="5" t="s">
        <v>132</v>
      </c>
      <c r="E18" s="3" t="s">
        <v>62</v>
      </c>
      <c r="F18" s="3" t="s">
        <v>42</v>
      </c>
      <c r="G18" s="3" t="s">
        <v>14</v>
      </c>
      <c r="H18" s="65" t="s">
        <v>130</v>
      </c>
      <c r="I18" s="65"/>
      <c r="J18" s="65"/>
      <c r="K18" s="60"/>
      <c r="L18" s="60"/>
      <c r="M18" s="65"/>
      <c r="Q18" s="2"/>
      <c r="R18" s="2"/>
      <c r="S18" s="2"/>
      <c r="T18" s="2"/>
      <c r="U18" s="2"/>
      <c r="V18" s="2"/>
    </row>
    <row r="19" spans="1:22">
      <c r="A19" s="56">
        <v>4</v>
      </c>
      <c r="B19" s="61"/>
      <c r="C19" s="47" t="s">
        <v>50</v>
      </c>
      <c r="D19" s="58"/>
      <c r="E19" s="52"/>
      <c r="F19" s="52"/>
      <c r="G19" s="52"/>
      <c r="H19" s="111"/>
      <c r="I19" s="111"/>
      <c r="J19" s="111"/>
      <c r="K19" s="111"/>
      <c r="L19" s="111"/>
      <c r="M19" s="112"/>
      <c r="Q19" s="2"/>
      <c r="R19" s="2"/>
      <c r="S19" s="2"/>
      <c r="T19" s="2"/>
      <c r="U19" s="2"/>
      <c r="V19" s="2"/>
    </row>
    <row r="20" spans="1:22" ht="24">
      <c r="A20" s="65">
        <v>4.0999999999999996</v>
      </c>
      <c r="B20" s="64">
        <v>41807</v>
      </c>
      <c r="C20" s="53" t="s">
        <v>15</v>
      </c>
      <c r="D20" s="5" t="s">
        <v>8</v>
      </c>
      <c r="E20" s="3" t="s">
        <v>16</v>
      </c>
      <c r="F20" s="194" t="s">
        <v>12</v>
      </c>
      <c r="G20" s="3" t="s">
        <v>172</v>
      </c>
      <c r="H20" s="65" t="s">
        <v>130</v>
      </c>
      <c r="I20" s="65"/>
      <c r="J20" s="65"/>
      <c r="K20" s="60"/>
      <c r="L20" s="60"/>
      <c r="M20" s="65"/>
      <c r="Q20" s="2"/>
      <c r="R20" s="2"/>
      <c r="S20" s="2"/>
      <c r="T20" s="2"/>
      <c r="U20" s="2"/>
      <c r="V20" s="2"/>
    </row>
    <row r="21" spans="1:22" ht="24">
      <c r="A21" s="65">
        <v>4.2</v>
      </c>
      <c r="B21" s="64">
        <v>41807</v>
      </c>
      <c r="C21" s="53" t="s">
        <v>17</v>
      </c>
      <c r="D21" s="5" t="s">
        <v>8</v>
      </c>
      <c r="E21" s="3" t="s">
        <v>93</v>
      </c>
      <c r="F21" s="3" t="s">
        <v>413</v>
      </c>
      <c r="G21" s="3" t="s">
        <v>172</v>
      </c>
      <c r="H21" s="65" t="s">
        <v>130</v>
      </c>
      <c r="I21" s="65"/>
      <c r="J21" s="65"/>
      <c r="K21" s="60"/>
      <c r="L21" s="60"/>
      <c r="M21" s="65"/>
      <c r="Q21" s="2"/>
      <c r="R21" s="2"/>
      <c r="S21" s="2"/>
      <c r="T21" s="2"/>
      <c r="U21" s="2"/>
      <c r="V21" s="2"/>
    </row>
    <row r="22" spans="1:22" ht="24">
      <c r="A22" s="65">
        <v>4.3</v>
      </c>
      <c r="B22" s="64">
        <v>41807</v>
      </c>
      <c r="C22" s="53" t="s">
        <v>18</v>
      </c>
      <c r="D22" s="5" t="s">
        <v>8</v>
      </c>
      <c r="E22" s="3" t="s">
        <v>94</v>
      </c>
      <c r="F22" s="194" t="s">
        <v>414</v>
      </c>
      <c r="G22" s="3" t="s">
        <v>43</v>
      </c>
      <c r="H22" s="65" t="s">
        <v>130</v>
      </c>
      <c r="I22" s="65"/>
      <c r="J22" s="65"/>
      <c r="K22" s="60"/>
      <c r="L22" s="60"/>
      <c r="M22" s="65"/>
      <c r="Q22" s="2"/>
      <c r="R22" s="2"/>
      <c r="S22" s="2"/>
      <c r="T22" s="2"/>
      <c r="U22" s="2"/>
      <c r="V22" s="2"/>
    </row>
    <row r="23" spans="1:22">
      <c r="A23" s="56">
        <v>5</v>
      </c>
      <c r="B23" s="61"/>
      <c r="C23" s="47" t="s">
        <v>49</v>
      </c>
      <c r="D23" s="58"/>
      <c r="E23" s="52"/>
      <c r="F23" s="195"/>
      <c r="G23" s="52"/>
      <c r="H23" s="111"/>
      <c r="I23" s="111"/>
      <c r="J23" s="111"/>
      <c r="K23" s="111"/>
      <c r="L23" s="111"/>
      <c r="M23" s="112"/>
      <c r="Q23" s="2"/>
      <c r="R23" s="2"/>
      <c r="S23" s="2"/>
      <c r="T23" s="2"/>
      <c r="U23" s="2"/>
      <c r="V23" s="2"/>
    </row>
    <row r="24" spans="1:22" ht="24">
      <c r="A24" s="60">
        <v>5.0999999999999996</v>
      </c>
      <c r="B24" s="63">
        <v>41807</v>
      </c>
      <c r="C24" s="50" t="s">
        <v>19</v>
      </c>
      <c r="D24" s="57" t="s">
        <v>8</v>
      </c>
      <c r="E24" s="51" t="s">
        <v>12</v>
      </c>
      <c r="F24" s="3" t="s">
        <v>413</v>
      </c>
      <c r="G24" s="51" t="s">
        <v>12</v>
      </c>
      <c r="H24" s="60" t="s">
        <v>130</v>
      </c>
      <c r="I24" s="60"/>
      <c r="J24" s="60"/>
      <c r="K24" s="60"/>
      <c r="L24" s="60"/>
      <c r="M24" s="60"/>
      <c r="Q24" s="2"/>
      <c r="R24" s="2"/>
      <c r="S24" s="2"/>
      <c r="T24" s="2"/>
      <c r="U24" s="2"/>
      <c r="V24" s="2"/>
    </row>
    <row r="25" spans="1:22" ht="24">
      <c r="A25" s="60">
        <v>5.2</v>
      </c>
      <c r="B25" s="63">
        <v>41807</v>
      </c>
      <c r="C25" s="50" t="s">
        <v>20</v>
      </c>
      <c r="D25" s="57" t="s">
        <v>8</v>
      </c>
      <c r="E25" s="51" t="s">
        <v>95</v>
      </c>
      <c r="F25" s="3" t="s">
        <v>413</v>
      </c>
      <c r="G25" s="51" t="s">
        <v>21</v>
      </c>
      <c r="H25" s="60" t="s">
        <v>130</v>
      </c>
      <c r="I25" s="60"/>
      <c r="J25" s="60"/>
      <c r="K25" s="60"/>
      <c r="L25" s="60"/>
      <c r="M25" s="60"/>
      <c r="Q25" s="2"/>
      <c r="R25" s="2"/>
      <c r="S25" s="2"/>
      <c r="T25" s="2"/>
      <c r="U25" s="2"/>
      <c r="V25" s="2"/>
    </row>
    <row r="26" spans="1:22" ht="24">
      <c r="A26" s="60">
        <v>5.3</v>
      </c>
      <c r="B26" s="63">
        <v>41807</v>
      </c>
      <c r="C26" s="50" t="s">
        <v>22</v>
      </c>
      <c r="D26" s="57" t="s">
        <v>8</v>
      </c>
      <c r="E26" s="51" t="s">
        <v>23</v>
      </c>
      <c r="F26" s="194" t="s">
        <v>415</v>
      </c>
      <c r="G26" s="3" t="s">
        <v>173</v>
      </c>
      <c r="H26" s="60" t="s">
        <v>130</v>
      </c>
      <c r="I26" s="60"/>
      <c r="J26" s="60"/>
      <c r="K26" s="60"/>
      <c r="L26" s="60"/>
      <c r="M26" s="60"/>
      <c r="Q26" s="2"/>
      <c r="R26" s="2"/>
      <c r="S26" s="2"/>
      <c r="T26" s="2"/>
      <c r="U26" s="2"/>
      <c r="V26" s="2"/>
    </row>
    <row r="27" spans="1:22" ht="24">
      <c r="A27" s="60">
        <v>5.4</v>
      </c>
      <c r="B27" s="63">
        <v>41807</v>
      </c>
      <c r="C27" s="50" t="s">
        <v>24</v>
      </c>
      <c r="D27" s="57" t="s">
        <v>8</v>
      </c>
      <c r="E27" s="51" t="s">
        <v>65</v>
      </c>
      <c r="F27" s="194" t="s">
        <v>415</v>
      </c>
      <c r="G27" s="51" t="s">
        <v>174</v>
      </c>
      <c r="H27" s="60" t="s">
        <v>130</v>
      </c>
      <c r="I27" s="60"/>
      <c r="J27" s="60"/>
      <c r="K27" s="60"/>
      <c r="L27" s="60"/>
      <c r="M27" s="60"/>
      <c r="Q27" s="2"/>
      <c r="R27" s="2"/>
      <c r="S27" s="2"/>
      <c r="T27" s="2"/>
      <c r="U27" s="2"/>
      <c r="V27" s="2"/>
    </row>
    <row r="28" spans="1:22">
      <c r="A28" s="56">
        <v>6</v>
      </c>
      <c r="B28" s="61"/>
      <c r="C28" s="47" t="s">
        <v>48</v>
      </c>
      <c r="D28" s="58"/>
      <c r="E28" s="52"/>
      <c r="F28" s="195"/>
      <c r="G28" s="52"/>
      <c r="H28" s="111"/>
      <c r="I28" s="111"/>
      <c r="J28" s="111"/>
      <c r="K28" s="111"/>
      <c r="L28" s="111"/>
      <c r="M28" s="112"/>
      <c r="Q28" s="2"/>
      <c r="R28" s="2"/>
      <c r="S28" s="2"/>
      <c r="T28" s="2"/>
      <c r="U28" s="2"/>
      <c r="V28" s="2"/>
    </row>
    <row r="29" spans="1:22" ht="36">
      <c r="A29" s="60">
        <v>6.1</v>
      </c>
      <c r="B29" s="63">
        <v>41835</v>
      </c>
      <c r="C29" s="50" t="s">
        <v>25</v>
      </c>
      <c r="D29" s="57" t="s">
        <v>132</v>
      </c>
      <c r="E29" s="51" t="s">
        <v>364</v>
      </c>
      <c r="F29" s="3" t="s">
        <v>413</v>
      </c>
      <c r="G29" s="51" t="s">
        <v>21</v>
      </c>
      <c r="H29" s="60" t="s">
        <v>130</v>
      </c>
      <c r="I29" s="60"/>
      <c r="J29" s="60"/>
      <c r="K29" s="60"/>
      <c r="L29" s="60"/>
      <c r="M29" s="60"/>
      <c r="Q29" s="2"/>
      <c r="R29" s="2"/>
      <c r="S29" s="2"/>
      <c r="T29" s="2"/>
      <c r="U29" s="2"/>
      <c r="V29" s="2"/>
    </row>
    <row r="30" spans="1:22" ht="24">
      <c r="A30" s="65">
        <v>6.2</v>
      </c>
      <c r="B30" s="63">
        <v>41835</v>
      </c>
      <c r="C30" s="53" t="s">
        <v>416</v>
      </c>
      <c r="D30" s="5" t="s">
        <v>8</v>
      </c>
      <c r="E30" s="3" t="s">
        <v>419</v>
      </c>
      <c r="F30" s="3" t="s">
        <v>413</v>
      </c>
      <c r="G30" s="3" t="s">
        <v>175</v>
      </c>
      <c r="H30" s="60" t="s">
        <v>130</v>
      </c>
      <c r="I30" s="65"/>
      <c r="J30" s="65"/>
      <c r="K30" s="60"/>
      <c r="L30" s="60"/>
      <c r="M30" s="65"/>
    </row>
    <row r="31" spans="1:22" ht="24">
      <c r="A31" s="65">
        <v>6.4</v>
      </c>
      <c r="B31" s="63">
        <v>41835</v>
      </c>
      <c r="C31" s="53" t="s">
        <v>67</v>
      </c>
      <c r="D31" s="5" t="s">
        <v>8</v>
      </c>
      <c r="E31" s="3" t="s">
        <v>419</v>
      </c>
      <c r="F31" s="194" t="s">
        <v>415</v>
      </c>
      <c r="G31" s="3" t="s">
        <v>175</v>
      </c>
      <c r="H31" s="60" t="s">
        <v>29</v>
      </c>
      <c r="I31" s="65"/>
      <c r="J31" s="65"/>
      <c r="K31" s="60"/>
      <c r="L31" s="60"/>
      <c r="M31" s="65"/>
    </row>
    <row r="32" spans="1:22" ht="24">
      <c r="A32" s="65">
        <v>6.5</v>
      </c>
      <c r="B32" s="63">
        <v>41835</v>
      </c>
      <c r="C32" s="53" t="s">
        <v>68</v>
      </c>
      <c r="D32" s="5" t="s">
        <v>8</v>
      </c>
      <c r="E32" s="3" t="s">
        <v>419</v>
      </c>
      <c r="F32" s="194" t="s">
        <v>415</v>
      </c>
      <c r="G32" s="3" t="s">
        <v>175</v>
      </c>
      <c r="H32" s="60" t="s">
        <v>29</v>
      </c>
      <c r="I32" s="65"/>
      <c r="J32" s="65"/>
      <c r="K32" s="60"/>
      <c r="L32" s="60"/>
      <c r="M32" s="65"/>
    </row>
    <row r="33" spans="1:13">
      <c r="A33" s="56">
        <v>7</v>
      </c>
      <c r="B33" s="61"/>
      <c r="C33" s="47" t="s">
        <v>47</v>
      </c>
      <c r="D33" s="58"/>
      <c r="E33" s="52"/>
      <c r="F33" s="195"/>
      <c r="G33" s="52"/>
      <c r="H33" s="111"/>
      <c r="I33" s="111"/>
      <c r="J33" s="111"/>
      <c r="K33" s="111"/>
      <c r="L33" s="111"/>
      <c r="M33" s="112"/>
    </row>
    <row r="34" spans="1:13">
      <c r="A34" s="60">
        <v>7.1</v>
      </c>
      <c r="B34" s="63">
        <v>41840</v>
      </c>
      <c r="C34" s="50" t="s">
        <v>44</v>
      </c>
      <c r="D34" s="57" t="s">
        <v>8</v>
      </c>
      <c r="E34" s="194" t="s">
        <v>417</v>
      </c>
      <c r="F34" s="194" t="s">
        <v>417</v>
      </c>
      <c r="G34" s="51" t="s">
        <v>0</v>
      </c>
      <c r="H34" s="60" t="s">
        <v>130</v>
      </c>
      <c r="I34" s="60"/>
      <c r="J34" s="60"/>
      <c r="K34" s="60"/>
      <c r="L34" s="60"/>
      <c r="M34" s="60"/>
    </row>
    <row r="35" spans="1:13">
      <c r="A35" s="60">
        <v>7.2</v>
      </c>
      <c r="B35" s="63">
        <v>41840</v>
      </c>
      <c r="C35" s="50" t="s">
        <v>45</v>
      </c>
      <c r="D35" s="57" t="s">
        <v>8</v>
      </c>
      <c r="E35" s="194" t="s">
        <v>418</v>
      </c>
      <c r="F35" s="194" t="s">
        <v>418</v>
      </c>
      <c r="G35" s="51" t="s">
        <v>0</v>
      </c>
      <c r="H35" s="60" t="s">
        <v>130</v>
      </c>
      <c r="I35" s="60"/>
      <c r="J35" s="60"/>
      <c r="K35" s="60"/>
      <c r="L35" s="60"/>
      <c r="M35" s="60"/>
    </row>
    <row r="36" spans="1:13">
      <c r="A36" s="56">
        <v>8</v>
      </c>
      <c r="B36" s="61"/>
      <c r="C36" s="47" t="s">
        <v>46</v>
      </c>
      <c r="D36" s="58"/>
      <c r="E36" s="52"/>
      <c r="F36" s="195"/>
      <c r="G36" s="52"/>
      <c r="H36" s="111"/>
      <c r="I36" s="111"/>
      <c r="J36" s="111"/>
      <c r="K36" s="111"/>
      <c r="L36" s="111"/>
      <c r="M36" s="112"/>
    </row>
    <row r="37" spans="1:13" ht="24">
      <c r="A37" s="60">
        <v>8.1</v>
      </c>
      <c r="B37" s="63">
        <v>41845</v>
      </c>
      <c r="C37" s="50" t="s">
        <v>400</v>
      </c>
      <c r="D37" s="57" t="s">
        <v>8</v>
      </c>
      <c r="E37" s="51" t="s">
        <v>170</v>
      </c>
      <c r="F37" s="194" t="s">
        <v>412</v>
      </c>
      <c r="G37" s="51" t="s">
        <v>26</v>
      </c>
      <c r="H37" s="60" t="s">
        <v>130</v>
      </c>
      <c r="I37" s="60"/>
      <c r="J37" s="60"/>
      <c r="K37" s="60"/>
      <c r="L37" s="60"/>
      <c r="M37" s="60"/>
    </row>
    <row r="38" spans="1:13" ht="24">
      <c r="A38" s="60">
        <v>8.1999999999999993</v>
      </c>
      <c r="B38" s="63">
        <v>41845</v>
      </c>
      <c r="C38" s="50" t="s">
        <v>27</v>
      </c>
      <c r="D38" s="57" t="s">
        <v>8</v>
      </c>
      <c r="E38" s="51" t="s">
        <v>170</v>
      </c>
      <c r="F38" s="194" t="s">
        <v>412</v>
      </c>
      <c r="G38" s="51" t="s">
        <v>28</v>
      </c>
      <c r="H38" s="60" t="s">
        <v>29</v>
      </c>
      <c r="I38" s="60"/>
      <c r="J38" s="60"/>
      <c r="K38" s="60"/>
      <c r="L38" s="60"/>
      <c r="M38" s="60"/>
    </row>
    <row r="39" spans="1:13">
      <c r="A39" s="56">
        <v>9</v>
      </c>
      <c r="B39" s="61"/>
      <c r="C39" s="47" t="s">
        <v>39</v>
      </c>
      <c r="D39" s="58"/>
      <c r="E39" s="52"/>
      <c r="F39" s="195"/>
      <c r="G39" s="52"/>
      <c r="H39" s="111"/>
      <c r="I39" s="111"/>
      <c r="J39" s="111"/>
      <c r="K39" s="111"/>
      <c r="L39" s="111"/>
      <c r="M39" s="112"/>
    </row>
    <row r="40" spans="1:13">
      <c r="A40" s="65">
        <v>9.1</v>
      </c>
      <c r="B40" s="64">
        <v>41852</v>
      </c>
      <c r="C40" s="53" t="s">
        <v>30</v>
      </c>
      <c r="D40" s="5" t="s">
        <v>132</v>
      </c>
      <c r="E40" s="3" t="str">
        <f>C1</f>
        <v>01707-ITP-QA-001</v>
      </c>
      <c r="F40" s="194" t="s">
        <v>411</v>
      </c>
      <c r="G40" s="3" t="s">
        <v>31</v>
      </c>
      <c r="H40" s="65" t="s">
        <v>131</v>
      </c>
      <c r="I40" s="65"/>
      <c r="J40" s="65"/>
      <c r="K40" s="65"/>
      <c r="L40" s="65"/>
      <c r="M40" s="65"/>
    </row>
    <row r="41" spans="1:13" ht="24">
      <c r="A41" s="65">
        <v>9.1999999999999993</v>
      </c>
      <c r="B41" s="64">
        <v>41852</v>
      </c>
      <c r="C41" s="53" t="s">
        <v>32</v>
      </c>
      <c r="D41" s="5" t="s">
        <v>132</v>
      </c>
      <c r="E41" s="3" t="s">
        <v>33</v>
      </c>
      <c r="F41" s="3" t="s">
        <v>34</v>
      </c>
      <c r="G41" s="3" t="s">
        <v>35</v>
      </c>
      <c r="H41" s="65" t="s">
        <v>128</v>
      </c>
      <c r="I41" s="5"/>
      <c r="J41" s="65"/>
      <c r="K41" s="65"/>
      <c r="L41" s="65"/>
      <c r="M41" s="65"/>
    </row>
    <row r="42" spans="1:13">
      <c r="A42" s="65">
        <v>9.4</v>
      </c>
      <c r="B42" s="64">
        <v>41852</v>
      </c>
      <c r="C42" s="53" t="s">
        <v>36</v>
      </c>
      <c r="D42" s="5" t="s">
        <v>132</v>
      </c>
      <c r="E42" s="3" t="s">
        <v>37</v>
      </c>
      <c r="F42" s="3" t="s">
        <v>34</v>
      </c>
      <c r="G42" s="3" t="s">
        <v>38</v>
      </c>
      <c r="H42" s="65" t="s">
        <v>128</v>
      </c>
      <c r="I42" s="65"/>
      <c r="J42" s="65"/>
      <c r="K42" s="65"/>
      <c r="L42" s="65"/>
      <c r="M42" s="65"/>
    </row>
    <row r="43" spans="1:13">
      <c r="A43" s="69" t="s">
        <v>56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>
      <c r="A44" s="70">
        <v>1</v>
      </c>
      <c r="B44" s="164" t="s">
        <v>96</v>
      </c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</row>
    <row r="45" spans="1:13">
      <c r="A45" s="70">
        <v>2</v>
      </c>
      <c r="B45" s="165" t="s">
        <v>57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</row>
  </sheetData>
  <mergeCells count="20">
    <mergeCell ref="B44:M44"/>
    <mergeCell ref="B45:M45"/>
    <mergeCell ref="C5:C7"/>
    <mergeCell ref="D5:D7"/>
    <mergeCell ref="E5:E7"/>
    <mergeCell ref="F5:F7"/>
    <mergeCell ref="G5:G7"/>
    <mergeCell ref="H5:L5"/>
    <mergeCell ref="I6:K6"/>
    <mergeCell ref="H6:H7"/>
    <mergeCell ref="H1:H2"/>
    <mergeCell ref="A1:B1"/>
    <mergeCell ref="A2:B2"/>
    <mergeCell ref="A3:B3"/>
    <mergeCell ref="A5:A7"/>
    <mergeCell ref="B5:B7"/>
    <mergeCell ref="E3:M4"/>
    <mergeCell ref="L6:L7"/>
    <mergeCell ref="M5:M7"/>
    <mergeCell ref="D3:D4"/>
  </mergeCells>
  <printOptions horizontalCentered="1"/>
  <pageMargins left="0.23622047244094491" right="0.23622047244094491" top="0.86421568627450984" bottom="0.74803149606299213" header="0.31496062992125984" footer="0.31496062992125984"/>
  <pageSetup paperSize="8" scale="81" fitToHeight="0" orientation="landscape" r:id="rId1"/>
  <headerFooter>
    <oddHeader>&amp;L&amp;G&amp;C&amp;"Candara,Bold"&amp;10YANDI SUSTAINING PROJECT
JSW HEAVY VEHICLE REFUELLING FACILITY &amp; JC FUEL FARM WORKS
INSPECTION AND TEST PLAN</oddHeader>
    <oddFooter>&amp;L&amp;8 01707-ITP-QA-001&amp;R&amp;8&amp;P/&amp;N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V44"/>
  <sheetViews>
    <sheetView view="pageLayout" topLeftCell="A19" zoomScaleNormal="100" zoomScaleSheetLayoutView="100" workbookViewId="0">
      <selection activeCell="C30" sqref="C30"/>
    </sheetView>
  </sheetViews>
  <sheetFormatPr defaultColWidth="25.28515625" defaultRowHeight="12"/>
  <cols>
    <col min="1" max="1" width="9.85546875" style="1" customWidth="1"/>
    <col min="2" max="2" width="15.140625" style="1" bestFit="1" customWidth="1"/>
    <col min="3" max="3" width="31.85546875" style="1" customWidth="1"/>
    <col min="4" max="4" width="21.7109375" style="1" customWidth="1"/>
    <col min="5" max="5" width="36.85546875" style="1" customWidth="1"/>
    <col min="6" max="6" width="31.85546875" style="1" customWidth="1"/>
    <col min="7" max="7" width="30.140625" style="1" customWidth="1"/>
    <col min="8" max="13" width="12.28515625" style="1" customWidth="1"/>
    <col min="14" max="14" width="11.5703125" style="1" customWidth="1"/>
    <col min="15" max="15" width="18.42578125" style="1" customWidth="1"/>
    <col min="16" max="16" width="61.7109375" style="1" bestFit="1" customWidth="1"/>
    <col min="17" max="20" width="18.42578125" style="1" customWidth="1"/>
    <col min="21" max="21" width="5.85546875" style="1" bestFit="1" customWidth="1"/>
    <col min="22" max="16384" width="25.28515625" style="1"/>
  </cols>
  <sheetData>
    <row r="1" spans="1:22">
      <c r="A1" s="152" t="s">
        <v>97</v>
      </c>
      <c r="B1" s="153"/>
      <c r="C1" s="44" t="e">
        <f>SHEETNAME</f>
        <v>#NAME?</v>
      </c>
      <c r="D1" s="113" t="s">
        <v>106</v>
      </c>
      <c r="E1" s="62" t="s">
        <v>135</v>
      </c>
      <c r="F1" s="113" t="s">
        <v>105</v>
      </c>
      <c r="G1" s="62" t="s">
        <v>362</v>
      </c>
      <c r="H1" s="151" t="s">
        <v>109</v>
      </c>
      <c r="I1" s="45" t="s">
        <v>98</v>
      </c>
      <c r="J1" s="45" t="s">
        <v>99</v>
      </c>
      <c r="K1" s="45"/>
      <c r="L1" s="45" t="s">
        <v>100</v>
      </c>
      <c r="M1" s="45"/>
      <c r="Q1" s="2"/>
      <c r="R1" s="2"/>
      <c r="S1" s="2"/>
      <c r="T1" s="2"/>
      <c r="U1" s="2"/>
      <c r="V1" s="2"/>
    </row>
    <row r="2" spans="1:22">
      <c r="A2" s="152" t="s">
        <v>108</v>
      </c>
      <c r="B2" s="153"/>
      <c r="C2" s="44" t="s">
        <v>134</v>
      </c>
      <c r="D2" s="113" t="s">
        <v>107</v>
      </c>
      <c r="E2" s="62"/>
      <c r="F2" s="113" t="s">
        <v>104</v>
      </c>
      <c r="G2" s="62"/>
      <c r="H2" s="151"/>
      <c r="I2" s="45" t="s">
        <v>103</v>
      </c>
      <c r="J2" s="45" t="s">
        <v>102</v>
      </c>
      <c r="K2" s="45"/>
      <c r="L2" s="45" t="s">
        <v>101</v>
      </c>
      <c r="M2" s="45"/>
      <c r="Q2" s="2"/>
      <c r="R2" s="2"/>
      <c r="S2" s="2"/>
      <c r="T2" s="2"/>
      <c r="U2" s="2"/>
      <c r="V2" s="2"/>
    </row>
    <row r="3" spans="1:22">
      <c r="A3" s="152" t="s">
        <v>110</v>
      </c>
      <c r="B3" s="153"/>
      <c r="C3" s="44" t="s">
        <v>111</v>
      </c>
      <c r="D3" s="162" t="s">
        <v>113</v>
      </c>
      <c r="E3" s="157" t="s">
        <v>387</v>
      </c>
      <c r="F3" s="158"/>
      <c r="G3" s="158"/>
      <c r="H3" s="158"/>
      <c r="I3" s="158"/>
      <c r="J3" s="158"/>
      <c r="K3" s="158"/>
      <c r="L3" s="158"/>
      <c r="M3" s="158"/>
      <c r="Q3" s="2"/>
      <c r="R3" s="2"/>
      <c r="S3" s="2"/>
      <c r="T3" s="2"/>
      <c r="U3" s="2"/>
      <c r="V3" s="2"/>
    </row>
    <row r="4" spans="1:22">
      <c r="A4" s="113" t="s">
        <v>112</v>
      </c>
      <c r="B4" s="113"/>
      <c r="C4" s="44" t="s">
        <v>136</v>
      </c>
      <c r="D4" s="163"/>
      <c r="E4" s="159"/>
      <c r="F4" s="160"/>
      <c r="G4" s="160"/>
      <c r="H4" s="160"/>
      <c r="I4" s="160"/>
      <c r="J4" s="160"/>
      <c r="K4" s="160"/>
      <c r="L4" s="160"/>
      <c r="M4" s="160"/>
      <c r="Q4" s="2"/>
      <c r="R4" s="2"/>
      <c r="S4" s="2"/>
      <c r="T4" s="2"/>
      <c r="U4" s="2"/>
      <c r="V4" s="2"/>
    </row>
    <row r="5" spans="1:22">
      <c r="A5" s="154" t="s">
        <v>125</v>
      </c>
      <c r="B5" s="154" t="s">
        <v>126</v>
      </c>
      <c r="C5" s="154" t="s">
        <v>124</v>
      </c>
      <c r="D5" s="154" t="s">
        <v>114</v>
      </c>
      <c r="E5" s="154" t="s">
        <v>115</v>
      </c>
      <c r="F5" s="154" t="s">
        <v>116</v>
      </c>
      <c r="G5" s="154" t="s">
        <v>121</v>
      </c>
      <c r="H5" s="161" t="s">
        <v>117</v>
      </c>
      <c r="I5" s="161"/>
      <c r="J5" s="161"/>
      <c r="K5" s="161"/>
      <c r="L5" s="161"/>
      <c r="M5" s="161" t="s">
        <v>118</v>
      </c>
      <c r="Q5" s="2"/>
      <c r="R5" s="2"/>
      <c r="S5" s="2"/>
      <c r="T5" s="2"/>
      <c r="U5" s="2"/>
      <c r="V5" s="2"/>
    </row>
    <row r="6" spans="1:22">
      <c r="A6" s="155"/>
      <c r="B6" s="155"/>
      <c r="C6" s="155"/>
      <c r="D6" s="155"/>
      <c r="E6" s="155"/>
      <c r="F6" s="155"/>
      <c r="G6" s="155"/>
      <c r="H6" s="161" t="s">
        <v>54</v>
      </c>
      <c r="I6" s="161" t="s">
        <v>119</v>
      </c>
      <c r="J6" s="161"/>
      <c r="K6" s="161"/>
      <c r="L6" s="161" t="s">
        <v>120</v>
      </c>
      <c r="M6" s="161"/>
      <c r="Q6" s="2"/>
      <c r="R6" s="2"/>
      <c r="S6" s="2"/>
      <c r="T6" s="2"/>
      <c r="U6" s="2"/>
      <c r="V6" s="2"/>
    </row>
    <row r="7" spans="1:22">
      <c r="A7" s="156"/>
      <c r="B7" s="156"/>
      <c r="C7" s="156"/>
      <c r="D7" s="156"/>
      <c r="E7" s="156"/>
      <c r="F7" s="156"/>
      <c r="G7" s="156"/>
      <c r="H7" s="161"/>
      <c r="I7" s="114" t="s">
        <v>122</v>
      </c>
      <c r="J7" s="114" t="s">
        <v>119</v>
      </c>
      <c r="K7" s="114" t="s">
        <v>123</v>
      </c>
      <c r="L7" s="161"/>
      <c r="M7" s="161"/>
      <c r="Q7" s="2"/>
      <c r="R7" s="2"/>
      <c r="S7" s="2"/>
      <c r="T7" s="2"/>
      <c r="U7" s="2"/>
      <c r="V7" s="2"/>
    </row>
    <row r="8" spans="1:22">
      <c r="A8" s="56">
        <v>1</v>
      </c>
      <c r="B8" s="56"/>
      <c r="C8" s="56">
        <v>2</v>
      </c>
      <c r="D8" s="56">
        <v>3</v>
      </c>
      <c r="E8" s="56">
        <v>4</v>
      </c>
      <c r="F8" s="56">
        <v>5</v>
      </c>
      <c r="G8" s="56">
        <v>6</v>
      </c>
      <c r="H8" s="56">
        <v>7</v>
      </c>
      <c r="I8" s="56">
        <v>8</v>
      </c>
      <c r="J8" s="56">
        <v>9</v>
      </c>
      <c r="K8" s="56">
        <v>10</v>
      </c>
      <c r="L8" s="56">
        <v>11</v>
      </c>
      <c r="M8" s="56">
        <v>12</v>
      </c>
      <c r="Q8" s="2"/>
      <c r="R8" s="2"/>
      <c r="S8" s="2"/>
      <c r="T8" s="2"/>
      <c r="U8" s="2"/>
      <c r="V8" s="2"/>
    </row>
    <row r="9" spans="1:22">
      <c r="A9" s="56">
        <v>1</v>
      </c>
      <c r="B9" s="46"/>
      <c r="C9" s="47" t="s">
        <v>53</v>
      </c>
      <c r="D9" s="59"/>
      <c r="E9" s="48"/>
      <c r="F9" s="48"/>
      <c r="G9" s="48"/>
      <c r="H9" s="48"/>
      <c r="I9" s="48"/>
      <c r="J9" s="48"/>
      <c r="K9" s="48"/>
      <c r="L9" s="48"/>
      <c r="M9" s="49"/>
      <c r="Q9" s="2"/>
      <c r="R9" s="2"/>
      <c r="S9" s="2"/>
      <c r="T9" s="2"/>
      <c r="U9" s="2"/>
      <c r="V9" s="2"/>
    </row>
    <row r="10" spans="1:22" ht="24">
      <c r="A10" s="60">
        <v>1.1000000000000001</v>
      </c>
      <c r="B10" s="63">
        <v>41579</v>
      </c>
      <c r="C10" s="50" t="s">
        <v>1</v>
      </c>
      <c r="D10" s="5" t="s">
        <v>132</v>
      </c>
      <c r="E10" s="3" t="s">
        <v>91</v>
      </c>
      <c r="F10" s="3" t="s">
        <v>63</v>
      </c>
      <c r="G10" s="51" t="s">
        <v>2</v>
      </c>
      <c r="H10" s="60" t="s">
        <v>127</v>
      </c>
      <c r="I10" s="60"/>
      <c r="J10" s="60"/>
      <c r="K10" s="60"/>
      <c r="L10" s="60"/>
      <c r="M10" s="60"/>
      <c r="Q10" s="2"/>
      <c r="R10" s="2"/>
      <c r="S10" s="2"/>
      <c r="T10" s="2"/>
      <c r="U10" s="2"/>
      <c r="V10" s="2"/>
    </row>
    <row r="11" spans="1:22">
      <c r="A11" s="60">
        <v>1.2</v>
      </c>
      <c r="B11" s="63">
        <v>41589</v>
      </c>
      <c r="C11" s="50" t="s">
        <v>3</v>
      </c>
      <c r="D11" s="57" t="s">
        <v>132</v>
      </c>
      <c r="E11" s="51" t="s">
        <v>4</v>
      </c>
      <c r="F11" s="3" t="s">
        <v>63</v>
      </c>
      <c r="G11" s="51" t="s">
        <v>363</v>
      </c>
      <c r="H11" s="60" t="s">
        <v>127</v>
      </c>
      <c r="I11" s="60"/>
      <c r="J11" s="60"/>
      <c r="K11" s="60"/>
      <c r="L11" s="60"/>
      <c r="M11" s="60"/>
      <c r="Q11" s="2"/>
      <c r="R11" s="2"/>
      <c r="S11" s="2"/>
      <c r="T11" s="2"/>
      <c r="U11" s="2"/>
      <c r="V11" s="2"/>
    </row>
    <row r="12" spans="1:22">
      <c r="A12" s="56">
        <v>2</v>
      </c>
      <c r="B12" s="61"/>
      <c r="C12" s="47" t="s">
        <v>52</v>
      </c>
      <c r="D12" s="58"/>
      <c r="E12" s="52"/>
      <c r="F12" s="52"/>
      <c r="G12" s="52"/>
      <c r="H12" s="111"/>
      <c r="I12" s="111"/>
      <c r="J12" s="111"/>
      <c r="K12" s="111"/>
      <c r="L12" s="111"/>
      <c r="M12" s="112"/>
    </row>
    <row r="13" spans="1:22" ht="24">
      <c r="A13" s="65">
        <v>2.1</v>
      </c>
      <c r="B13" s="64">
        <v>41671</v>
      </c>
      <c r="C13" s="53" t="s">
        <v>5</v>
      </c>
      <c r="D13" s="5" t="s">
        <v>132</v>
      </c>
      <c r="E13" s="3" t="s">
        <v>6</v>
      </c>
      <c r="F13" s="3" t="s">
        <v>63</v>
      </c>
      <c r="G13" s="3" t="s">
        <v>7</v>
      </c>
      <c r="H13" s="65" t="s">
        <v>128</v>
      </c>
      <c r="I13" s="65"/>
      <c r="J13" s="65"/>
      <c r="K13" s="60"/>
      <c r="L13" s="60"/>
      <c r="M13" s="65"/>
    </row>
    <row r="14" spans="1:22" ht="24">
      <c r="A14" s="65">
        <v>2.2000000000000002</v>
      </c>
      <c r="B14" s="64">
        <v>41760</v>
      </c>
      <c r="C14" s="53" t="s">
        <v>40</v>
      </c>
      <c r="D14" s="5" t="s">
        <v>132</v>
      </c>
      <c r="E14" s="3" t="s">
        <v>9</v>
      </c>
      <c r="F14" s="3" t="s">
        <v>58</v>
      </c>
      <c r="G14" s="3" t="s">
        <v>59</v>
      </c>
      <c r="H14" s="65" t="s">
        <v>127</v>
      </c>
      <c r="I14" s="65"/>
      <c r="J14" s="65"/>
      <c r="K14" s="60"/>
      <c r="L14" s="60"/>
      <c r="M14" s="65"/>
    </row>
    <row r="15" spans="1:22">
      <c r="A15" s="65">
        <v>2.2999999999999998</v>
      </c>
      <c r="B15" s="64">
        <v>41760</v>
      </c>
      <c r="C15" s="53" t="s">
        <v>41</v>
      </c>
      <c r="D15" s="5" t="s">
        <v>132</v>
      </c>
      <c r="E15" s="3" t="s">
        <v>10</v>
      </c>
      <c r="F15" s="3" t="s">
        <v>58</v>
      </c>
      <c r="G15" s="3" t="s">
        <v>11</v>
      </c>
      <c r="H15" s="65" t="s">
        <v>127</v>
      </c>
      <c r="I15" s="65"/>
      <c r="J15" s="65"/>
      <c r="K15" s="60"/>
      <c r="L15" s="60"/>
      <c r="M15" s="65"/>
    </row>
    <row r="16" spans="1:22">
      <c r="A16" s="56">
        <v>3</v>
      </c>
      <c r="B16" s="61"/>
      <c r="C16" s="47" t="s">
        <v>51</v>
      </c>
      <c r="D16" s="58"/>
      <c r="E16" s="52"/>
      <c r="F16" s="52"/>
      <c r="G16" s="52"/>
      <c r="H16" s="111"/>
      <c r="I16" s="111"/>
      <c r="J16" s="111"/>
      <c r="K16" s="111"/>
      <c r="L16" s="111"/>
      <c r="M16" s="112"/>
      <c r="Q16" s="2"/>
      <c r="R16" s="2"/>
      <c r="S16" s="2"/>
      <c r="T16" s="2"/>
      <c r="U16" s="2"/>
      <c r="V16" s="2"/>
    </row>
    <row r="17" spans="1:22" ht="24">
      <c r="A17" s="60">
        <v>3.1</v>
      </c>
      <c r="B17" s="63">
        <v>41760</v>
      </c>
      <c r="C17" s="53" t="s">
        <v>60</v>
      </c>
      <c r="D17" s="5" t="s">
        <v>132</v>
      </c>
      <c r="E17" s="3" t="s">
        <v>92</v>
      </c>
      <c r="F17" s="3" t="s">
        <v>166</v>
      </c>
      <c r="G17" s="3" t="s">
        <v>61</v>
      </c>
      <c r="H17" s="60" t="s">
        <v>129</v>
      </c>
      <c r="I17" s="60"/>
      <c r="J17" s="60"/>
      <c r="K17" s="60"/>
      <c r="L17" s="60"/>
      <c r="M17" s="60"/>
      <c r="Q17" s="2"/>
      <c r="R17" s="2"/>
      <c r="S17" s="2"/>
      <c r="T17" s="2"/>
      <c r="U17" s="2"/>
      <c r="V17" s="2"/>
    </row>
    <row r="18" spans="1:22" ht="24">
      <c r="A18" s="65">
        <v>3.2</v>
      </c>
      <c r="B18" s="63">
        <v>41760</v>
      </c>
      <c r="C18" s="53" t="s">
        <v>13</v>
      </c>
      <c r="D18" s="5" t="s">
        <v>132</v>
      </c>
      <c r="E18" s="3" t="s">
        <v>62</v>
      </c>
      <c r="F18" s="3" t="s">
        <v>42</v>
      </c>
      <c r="G18" s="3" t="s">
        <v>14</v>
      </c>
      <c r="H18" s="65" t="s">
        <v>130</v>
      </c>
      <c r="I18" s="65"/>
      <c r="J18" s="65"/>
      <c r="K18" s="60"/>
      <c r="L18" s="60"/>
      <c r="M18" s="65"/>
      <c r="Q18" s="2"/>
      <c r="R18" s="2"/>
      <c r="S18" s="2"/>
      <c r="T18" s="2"/>
      <c r="U18" s="2"/>
      <c r="V18" s="2"/>
    </row>
    <row r="19" spans="1:22">
      <c r="A19" s="56">
        <v>4</v>
      </c>
      <c r="B19" s="61"/>
      <c r="C19" s="47" t="s">
        <v>50</v>
      </c>
      <c r="D19" s="58"/>
      <c r="E19" s="52"/>
      <c r="F19" s="52"/>
      <c r="G19" s="52"/>
      <c r="H19" s="111"/>
      <c r="I19" s="111"/>
      <c r="J19" s="111"/>
      <c r="K19" s="111"/>
      <c r="L19" s="111"/>
      <c r="M19" s="112"/>
      <c r="Q19" s="2"/>
      <c r="R19" s="2"/>
      <c r="S19" s="2"/>
      <c r="T19" s="2"/>
      <c r="U19" s="2"/>
      <c r="V19" s="2"/>
    </row>
    <row r="20" spans="1:22" ht="24">
      <c r="A20" s="65">
        <v>4.0999999999999996</v>
      </c>
      <c r="B20" s="63">
        <v>41760</v>
      </c>
      <c r="C20" s="53" t="s">
        <v>15</v>
      </c>
      <c r="D20" s="5" t="s">
        <v>8</v>
      </c>
      <c r="E20" s="3" t="s">
        <v>16</v>
      </c>
      <c r="F20" s="3" t="s">
        <v>12</v>
      </c>
      <c r="G20" s="3" t="s">
        <v>172</v>
      </c>
      <c r="H20" s="65" t="s">
        <v>130</v>
      </c>
      <c r="I20" s="65"/>
      <c r="J20" s="65"/>
      <c r="K20" s="60"/>
      <c r="L20" s="60"/>
      <c r="M20" s="65"/>
      <c r="Q20" s="2"/>
      <c r="R20" s="2"/>
      <c r="S20" s="2"/>
      <c r="T20" s="2"/>
      <c r="U20" s="2"/>
      <c r="V20" s="2"/>
    </row>
    <row r="21" spans="1:22" ht="24">
      <c r="A21" s="65">
        <v>4.2</v>
      </c>
      <c r="B21" s="63">
        <v>41760</v>
      </c>
      <c r="C21" s="53" t="s">
        <v>17</v>
      </c>
      <c r="D21" s="5" t="s">
        <v>8</v>
      </c>
      <c r="E21" s="3" t="s">
        <v>93</v>
      </c>
      <c r="F21" s="3" t="s">
        <v>63</v>
      </c>
      <c r="G21" s="3" t="s">
        <v>172</v>
      </c>
      <c r="H21" s="65" t="s">
        <v>130</v>
      </c>
      <c r="I21" s="65"/>
      <c r="J21" s="65"/>
      <c r="K21" s="60"/>
      <c r="L21" s="60"/>
      <c r="M21" s="65"/>
      <c r="Q21" s="2"/>
      <c r="R21" s="2"/>
      <c r="S21" s="2"/>
      <c r="T21" s="2"/>
      <c r="U21" s="2"/>
      <c r="V21" s="2"/>
    </row>
    <row r="22" spans="1:22" ht="24">
      <c r="A22" s="65">
        <v>4.3</v>
      </c>
      <c r="B22" s="63">
        <v>41760</v>
      </c>
      <c r="C22" s="53" t="s">
        <v>18</v>
      </c>
      <c r="D22" s="5" t="s">
        <v>8</v>
      </c>
      <c r="E22" s="3" t="s">
        <v>94</v>
      </c>
      <c r="F22" s="3" t="s">
        <v>64</v>
      </c>
      <c r="G22" s="3" t="s">
        <v>43</v>
      </c>
      <c r="H22" s="65" t="s">
        <v>130</v>
      </c>
      <c r="I22" s="65"/>
      <c r="J22" s="65"/>
      <c r="K22" s="60"/>
      <c r="L22" s="60"/>
      <c r="M22" s="65"/>
      <c r="Q22" s="2"/>
      <c r="R22" s="2"/>
      <c r="S22" s="2"/>
      <c r="T22" s="2"/>
      <c r="U22" s="2"/>
      <c r="V22" s="2"/>
    </row>
    <row r="23" spans="1:22">
      <c r="A23" s="56">
        <v>5</v>
      </c>
      <c r="B23" s="61"/>
      <c r="C23" s="47" t="s">
        <v>49</v>
      </c>
      <c r="D23" s="58"/>
      <c r="E23" s="52"/>
      <c r="F23" s="52"/>
      <c r="G23" s="52"/>
      <c r="H23" s="111"/>
      <c r="I23" s="111"/>
      <c r="J23" s="111"/>
      <c r="K23" s="111"/>
      <c r="L23" s="111"/>
      <c r="M23" s="112"/>
      <c r="Q23" s="2"/>
      <c r="R23" s="2"/>
      <c r="S23" s="2"/>
      <c r="T23" s="2"/>
      <c r="U23" s="2"/>
      <c r="V23" s="2"/>
    </row>
    <row r="24" spans="1:22" ht="24">
      <c r="A24" s="60">
        <v>5.0999999999999996</v>
      </c>
      <c r="B24" s="63">
        <v>41791</v>
      </c>
      <c r="C24" s="50" t="s">
        <v>19</v>
      </c>
      <c r="D24" s="57" t="s">
        <v>8</v>
      </c>
      <c r="E24" s="51" t="s">
        <v>12</v>
      </c>
      <c r="F24" s="3" t="s">
        <v>167</v>
      </c>
      <c r="G24" s="51" t="s">
        <v>12</v>
      </c>
      <c r="H24" s="60" t="s">
        <v>130</v>
      </c>
      <c r="I24" s="60"/>
      <c r="J24" s="60"/>
      <c r="K24" s="60"/>
      <c r="L24" s="60"/>
      <c r="M24" s="60"/>
      <c r="Q24" s="2"/>
      <c r="R24" s="2"/>
      <c r="S24" s="2"/>
      <c r="T24" s="2"/>
      <c r="U24" s="2"/>
      <c r="V24" s="2"/>
    </row>
    <row r="25" spans="1:22" ht="24">
      <c r="A25" s="60">
        <v>5.2</v>
      </c>
      <c r="B25" s="63">
        <v>41791</v>
      </c>
      <c r="C25" s="50" t="s">
        <v>20</v>
      </c>
      <c r="D25" s="57" t="s">
        <v>8</v>
      </c>
      <c r="E25" s="51" t="s">
        <v>95</v>
      </c>
      <c r="F25" s="3" t="s">
        <v>167</v>
      </c>
      <c r="G25" s="51" t="s">
        <v>21</v>
      </c>
      <c r="H25" s="60" t="s">
        <v>130</v>
      </c>
      <c r="I25" s="60"/>
      <c r="J25" s="60"/>
      <c r="K25" s="60"/>
      <c r="L25" s="60"/>
      <c r="M25" s="60"/>
      <c r="Q25" s="2"/>
      <c r="R25" s="2"/>
      <c r="S25" s="2"/>
      <c r="T25" s="2"/>
      <c r="U25" s="2"/>
      <c r="V25" s="2"/>
    </row>
    <row r="26" spans="1:22" ht="24">
      <c r="A26" s="60">
        <v>5.3</v>
      </c>
      <c r="B26" s="63">
        <v>41791</v>
      </c>
      <c r="C26" s="50" t="s">
        <v>22</v>
      </c>
      <c r="D26" s="57" t="s">
        <v>8</v>
      </c>
      <c r="E26" s="51" t="s">
        <v>23</v>
      </c>
      <c r="F26" s="3" t="s">
        <v>167</v>
      </c>
      <c r="G26" s="3" t="s">
        <v>173</v>
      </c>
      <c r="H26" s="60" t="s">
        <v>130</v>
      </c>
      <c r="I26" s="60"/>
      <c r="J26" s="60"/>
      <c r="K26" s="60"/>
      <c r="L26" s="60"/>
      <c r="M26" s="60"/>
      <c r="Q26" s="2"/>
      <c r="R26" s="2"/>
      <c r="S26" s="2"/>
      <c r="T26" s="2"/>
      <c r="U26" s="2"/>
      <c r="V26" s="2"/>
    </row>
    <row r="27" spans="1:22" ht="24">
      <c r="A27" s="60">
        <v>5.4</v>
      </c>
      <c r="B27" s="63">
        <v>41791</v>
      </c>
      <c r="C27" s="50" t="s">
        <v>24</v>
      </c>
      <c r="D27" s="57" t="s">
        <v>8</v>
      </c>
      <c r="E27" s="51" t="s">
        <v>65</v>
      </c>
      <c r="F27" s="3" t="s">
        <v>167</v>
      </c>
      <c r="G27" s="51" t="s">
        <v>174</v>
      </c>
      <c r="H27" s="60" t="s">
        <v>130</v>
      </c>
      <c r="I27" s="60"/>
      <c r="J27" s="60"/>
      <c r="K27" s="60"/>
      <c r="L27" s="60"/>
      <c r="M27" s="60"/>
      <c r="Q27" s="2"/>
      <c r="R27" s="2"/>
      <c r="S27" s="2"/>
      <c r="T27" s="2"/>
      <c r="U27" s="2"/>
      <c r="V27" s="2"/>
    </row>
    <row r="28" spans="1:22">
      <c r="A28" s="56">
        <v>6</v>
      </c>
      <c r="B28" s="61"/>
      <c r="C28" s="47" t="s">
        <v>48</v>
      </c>
      <c r="D28" s="58"/>
      <c r="E28" s="52"/>
      <c r="F28" s="52"/>
      <c r="G28" s="52"/>
      <c r="H28" s="111"/>
      <c r="I28" s="111"/>
      <c r="J28" s="111"/>
      <c r="K28" s="111"/>
      <c r="L28" s="111"/>
      <c r="M28" s="112"/>
      <c r="Q28" s="2"/>
      <c r="R28" s="2"/>
      <c r="S28" s="2"/>
      <c r="T28" s="2"/>
      <c r="U28" s="2"/>
      <c r="V28" s="2"/>
    </row>
    <row r="29" spans="1:22" ht="36">
      <c r="A29" s="60">
        <v>6.1</v>
      </c>
      <c r="B29" s="63">
        <v>41821</v>
      </c>
      <c r="C29" s="50" t="s">
        <v>25</v>
      </c>
      <c r="D29" s="57" t="s">
        <v>132</v>
      </c>
      <c r="E29" s="51" t="s">
        <v>364</v>
      </c>
      <c r="F29" s="3" t="s">
        <v>168</v>
      </c>
      <c r="G29" s="51" t="s">
        <v>21</v>
      </c>
      <c r="H29" s="60" t="s">
        <v>130</v>
      </c>
      <c r="I29" s="60"/>
      <c r="J29" s="60"/>
      <c r="K29" s="60"/>
      <c r="L29" s="60"/>
      <c r="M29" s="60"/>
      <c r="Q29" s="2"/>
      <c r="R29" s="2"/>
      <c r="S29" s="2"/>
      <c r="T29" s="2"/>
      <c r="U29" s="2"/>
      <c r="V29" s="2"/>
    </row>
    <row r="30" spans="1:22" ht="36">
      <c r="A30" s="65">
        <v>6.3</v>
      </c>
      <c r="B30" s="63">
        <v>41821</v>
      </c>
      <c r="C30" s="53" t="s">
        <v>133</v>
      </c>
      <c r="D30" s="5" t="s">
        <v>8</v>
      </c>
      <c r="E30" s="3" t="s">
        <v>171</v>
      </c>
      <c r="F30" s="3" t="s">
        <v>66</v>
      </c>
      <c r="G30" s="3" t="s">
        <v>175</v>
      </c>
      <c r="H30" s="60" t="s">
        <v>130</v>
      </c>
      <c r="I30" s="65"/>
      <c r="J30" s="65"/>
      <c r="K30" s="60"/>
      <c r="L30" s="60"/>
      <c r="M30" s="65"/>
    </row>
    <row r="31" spans="1:22" ht="24">
      <c r="A31" s="65">
        <v>6.4</v>
      </c>
      <c r="B31" s="63">
        <v>41821</v>
      </c>
      <c r="C31" s="53" t="s">
        <v>67</v>
      </c>
      <c r="D31" s="5" t="s">
        <v>8</v>
      </c>
      <c r="E31" s="3" t="s">
        <v>169</v>
      </c>
      <c r="F31" s="3" t="s">
        <v>66</v>
      </c>
      <c r="G31" s="3" t="s">
        <v>175</v>
      </c>
      <c r="H31" s="60" t="s">
        <v>29</v>
      </c>
      <c r="I31" s="65"/>
      <c r="J31" s="65"/>
      <c r="K31" s="60"/>
      <c r="L31" s="60"/>
      <c r="M31" s="65"/>
    </row>
    <row r="32" spans="1:22">
      <c r="A32" s="56">
        <v>7</v>
      </c>
      <c r="B32" s="61"/>
      <c r="C32" s="47" t="s">
        <v>47</v>
      </c>
      <c r="D32" s="58"/>
      <c r="E32" s="52"/>
      <c r="F32" s="52"/>
      <c r="G32" s="52"/>
      <c r="H32" s="111"/>
      <c r="I32" s="111"/>
      <c r="J32" s="111"/>
      <c r="K32" s="111"/>
      <c r="L32" s="111"/>
      <c r="M32" s="112"/>
    </row>
    <row r="33" spans="1:13">
      <c r="A33" s="60">
        <v>7.1</v>
      </c>
      <c r="B33" s="63">
        <v>41852</v>
      </c>
      <c r="C33" s="50" t="s">
        <v>44</v>
      </c>
      <c r="D33" s="57" t="s">
        <v>8</v>
      </c>
      <c r="E33" s="51"/>
      <c r="F33" s="3" t="s">
        <v>63</v>
      </c>
      <c r="G33" s="51" t="s">
        <v>0</v>
      </c>
      <c r="H33" s="60" t="s">
        <v>130</v>
      </c>
      <c r="I33" s="60"/>
      <c r="J33" s="60"/>
      <c r="K33" s="60"/>
      <c r="L33" s="60"/>
      <c r="M33" s="60"/>
    </row>
    <row r="34" spans="1:13">
      <c r="A34" s="60">
        <v>7.2</v>
      </c>
      <c r="B34" s="63">
        <v>41852</v>
      </c>
      <c r="C34" s="50" t="s">
        <v>45</v>
      </c>
      <c r="D34" s="57" t="s">
        <v>8</v>
      </c>
      <c r="E34" s="51"/>
      <c r="F34" s="3" t="s">
        <v>63</v>
      </c>
      <c r="G34" s="51" t="s">
        <v>0</v>
      </c>
      <c r="H34" s="60" t="s">
        <v>130</v>
      </c>
      <c r="I34" s="60"/>
      <c r="J34" s="60"/>
      <c r="K34" s="60"/>
      <c r="L34" s="60"/>
      <c r="M34" s="60"/>
    </row>
    <row r="35" spans="1:13">
      <c r="A35" s="56">
        <v>8</v>
      </c>
      <c r="B35" s="61"/>
      <c r="C35" s="47" t="s">
        <v>46</v>
      </c>
      <c r="D35" s="58"/>
      <c r="E35" s="52"/>
      <c r="F35" s="52"/>
      <c r="G35" s="52"/>
      <c r="H35" s="111"/>
      <c r="I35" s="111"/>
      <c r="J35" s="111"/>
      <c r="K35" s="111"/>
      <c r="L35" s="111"/>
      <c r="M35" s="112"/>
    </row>
    <row r="36" spans="1:13" ht="24">
      <c r="A36" s="60">
        <v>8.1</v>
      </c>
      <c r="B36" s="63">
        <v>41852</v>
      </c>
      <c r="C36" s="50" t="s">
        <v>401</v>
      </c>
      <c r="D36" s="57" t="s">
        <v>8</v>
      </c>
      <c r="E36" s="51" t="s">
        <v>170</v>
      </c>
      <c r="F36" s="3" t="s">
        <v>63</v>
      </c>
      <c r="G36" s="51" t="s">
        <v>26</v>
      </c>
      <c r="H36" s="60" t="s">
        <v>130</v>
      </c>
      <c r="I36" s="60"/>
      <c r="J36" s="60"/>
      <c r="K36" s="60"/>
      <c r="L36" s="60"/>
      <c r="M36" s="60"/>
    </row>
    <row r="37" spans="1:13" ht="24">
      <c r="A37" s="60">
        <v>8.1999999999999993</v>
      </c>
      <c r="B37" s="63">
        <v>41852</v>
      </c>
      <c r="C37" s="50" t="s">
        <v>27</v>
      </c>
      <c r="D37" s="57" t="s">
        <v>8</v>
      </c>
      <c r="E37" s="51" t="s">
        <v>170</v>
      </c>
      <c r="F37" s="3" t="s">
        <v>63</v>
      </c>
      <c r="G37" s="51" t="s">
        <v>28</v>
      </c>
      <c r="H37" s="60" t="s">
        <v>29</v>
      </c>
      <c r="I37" s="60"/>
      <c r="J37" s="60"/>
      <c r="K37" s="60"/>
      <c r="L37" s="60"/>
      <c r="M37" s="60"/>
    </row>
    <row r="38" spans="1:13">
      <c r="A38" s="56">
        <v>9</v>
      </c>
      <c r="B38" s="61"/>
      <c r="C38" s="47" t="s">
        <v>39</v>
      </c>
      <c r="D38" s="58"/>
      <c r="E38" s="52"/>
      <c r="F38" s="52"/>
      <c r="G38" s="52"/>
      <c r="H38" s="111"/>
      <c r="I38" s="111"/>
      <c r="J38" s="111"/>
      <c r="K38" s="111"/>
      <c r="L38" s="111"/>
      <c r="M38" s="112"/>
    </row>
    <row r="39" spans="1:13">
      <c r="A39" s="60">
        <v>9.1</v>
      </c>
      <c r="B39" s="63">
        <v>41883</v>
      </c>
      <c r="C39" s="50" t="s">
        <v>30</v>
      </c>
      <c r="D39" s="57" t="s">
        <v>132</v>
      </c>
      <c r="E39" s="51" t="s">
        <v>380</v>
      </c>
      <c r="F39" s="3" t="s">
        <v>63</v>
      </c>
      <c r="G39" s="51" t="s">
        <v>31</v>
      </c>
      <c r="H39" s="60" t="s">
        <v>131</v>
      </c>
      <c r="I39" s="60"/>
      <c r="J39" s="60"/>
      <c r="K39" s="60"/>
      <c r="L39" s="60"/>
      <c r="M39" s="60"/>
    </row>
    <row r="40" spans="1:13" ht="24">
      <c r="A40" s="65">
        <v>9.1999999999999993</v>
      </c>
      <c r="B40" s="63">
        <v>41883</v>
      </c>
      <c r="C40" s="53" t="s">
        <v>32</v>
      </c>
      <c r="D40" s="5" t="s">
        <v>132</v>
      </c>
      <c r="E40" s="3" t="s">
        <v>33</v>
      </c>
      <c r="F40" s="3" t="s">
        <v>34</v>
      </c>
      <c r="G40" s="3" t="s">
        <v>35</v>
      </c>
      <c r="H40" s="65" t="s">
        <v>128</v>
      </c>
      <c r="I40" s="5"/>
      <c r="J40" s="65"/>
      <c r="K40" s="60"/>
      <c r="L40" s="60"/>
      <c r="M40" s="65"/>
    </row>
    <row r="41" spans="1:13">
      <c r="A41" s="65">
        <v>9.4</v>
      </c>
      <c r="B41" s="64">
        <v>41883</v>
      </c>
      <c r="C41" s="53" t="s">
        <v>36</v>
      </c>
      <c r="D41" s="5" t="s">
        <v>132</v>
      </c>
      <c r="E41" s="3" t="s">
        <v>37</v>
      </c>
      <c r="F41" s="3" t="s">
        <v>34</v>
      </c>
      <c r="G41" s="3" t="s">
        <v>38</v>
      </c>
      <c r="H41" s="65" t="s">
        <v>128</v>
      </c>
      <c r="I41" s="65"/>
      <c r="J41" s="65"/>
      <c r="K41" s="60"/>
      <c r="L41" s="60"/>
      <c r="M41" s="65"/>
    </row>
    <row r="42" spans="1:13">
      <c r="A42" s="69" t="s">
        <v>56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>
      <c r="A43" s="70">
        <v>1</v>
      </c>
      <c r="B43" s="164" t="s">
        <v>96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</row>
    <row r="44" spans="1:13">
      <c r="A44" s="70">
        <v>2</v>
      </c>
      <c r="B44" s="165" t="s">
        <v>57</v>
      </c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</row>
  </sheetData>
  <mergeCells count="20">
    <mergeCell ref="A1:B1"/>
    <mergeCell ref="H1:H2"/>
    <mergeCell ref="A2:B2"/>
    <mergeCell ref="A3:B3"/>
    <mergeCell ref="D3:D4"/>
    <mergeCell ref="E3:M4"/>
    <mergeCell ref="A5:A7"/>
    <mergeCell ref="B5:B7"/>
    <mergeCell ref="C5:C7"/>
    <mergeCell ref="D5:D7"/>
    <mergeCell ref="E5:E7"/>
    <mergeCell ref="B43:M43"/>
    <mergeCell ref="B44:M44"/>
    <mergeCell ref="G5:G7"/>
    <mergeCell ref="H5:L5"/>
    <mergeCell ref="M5:M7"/>
    <mergeCell ref="H6:H7"/>
    <mergeCell ref="I6:K6"/>
    <mergeCell ref="L6:L7"/>
    <mergeCell ref="F5:F7"/>
  </mergeCells>
  <printOptions horizontalCentered="1"/>
  <pageMargins left="0.23622047244094491" right="0.23622047244094491" top="0.86421568627450984" bottom="0.74803149606299213" header="0.31496062992125984" footer="0.31496062992125984"/>
  <pageSetup paperSize="8" scale="82" fitToHeight="0" orientation="landscape" r:id="rId1"/>
  <headerFooter>
    <oddHeader>&amp;L&amp;G&amp;C&amp;"Candara,Bold"&amp;10YANDI SUSTAINING PROJECT
HEAVY VEHICLE REFUELLING FACILITY
INSPECTION AND TEST PLAN</oddHeader>
    <oddFooter>&amp;L&amp;8 01707-ITP-QA-001&amp;R&amp;8&amp;P/&amp;N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V94"/>
  <sheetViews>
    <sheetView view="pageLayout" zoomScale="85" zoomScaleNormal="115" zoomScaleSheetLayoutView="100" zoomScalePageLayoutView="85" workbookViewId="0">
      <selection activeCell="C20" sqref="C20"/>
    </sheetView>
  </sheetViews>
  <sheetFormatPr defaultColWidth="25.28515625" defaultRowHeight="12"/>
  <cols>
    <col min="1" max="1" width="7" style="68" customWidth="1"/>
    <col min="2" max="2" width="10.28515625" style="68" customWidth="1"/>
    <col min="3" max="3" width="39" style="4" customWidth="1"/>
    <col min="4" max="4" width="18.7109375" style="68" customWidth="1"/>
    <col min="5" max="7" width="29" style="68" customWidth="1"/>
    <col min="8" max="13" width="9.5703125" style="68" customWidth="1"/>
    <col min="14" max="14" width="11.5703125" style="68" customWidth="1"/>
    <col min="15" max="15" width="18.42578125" style="68" customWidth="1"/>
    <col min="16" max="16" width="61.7109375" style="68" bestFit="1" customWidth="1"/>
    <col min="17" max="20" width="18.42578125" style="68" customWidth="1"/>
    <col min="21" max="21" width="5.85546875" style="68" bestFit="1" customWidth="1"/>
    <col min="22" max="16384" width="25.28515625" style="68"/>
  </cols>
  <sheetData>
    <row r="1" spans="1:22">
      <c r="A1" s="168" t="s">
        <v>97</v>
      </c>
      <c r="B1" s="169"/>
      <c r="C1" s="75" t="s">
        <v>382</v>
      </c>
      <c r="D1" s="76" t="s">
        <v>106</v>
      </c>
      <c r="E1" s="77" t="s">
        <v>135</v>
      </c>
      <c r="F1" s="76" t="s">
        <v>105</v>
      </c>
      <c r="G1" s="77"/>
      <c r="H1" s="170" t="s">
        <v>109</v>
      </c>
      <c r="I1" s="79" t="s">
        <v>98</v>
      </c>
      <c r="J1" s="79" t="s">
        <v>99</v>
      </c>
      <c r="K1" s="79"/>
      <c r="L1" s="79" t="s">
        <v>100</v>
      </c>
      <c r="M1" s="80"/>
      <c r="Q1" s="2"/>
      <c r="R1" s="2"/>
      <c r="S1" s="2"/>
      <c r="T1" s="2"/>
      <c r="U1" s="2"/>
      <c r="V1" s="2"/>
    </row>
    <row r="2" spans="1:22">
      <c r="A2" s="172" t="s">
        <v>108</v>
      </c>
      <c r="B2" s="173"/>
      <c r="C2" s="81" t="s">
        <v>134</v>
      </c>
      <c r="D2" s="82" t="s">
        <v>107</v>
      </c>
      <c r="E2" s="83"/>
      <c r="F2" s="82" t="s">
        <v>104</v>
      </c>
      <c r="G2" s="83"/>
      <c r="H2" s="171"/>
      <c r="I2" s="85" t="s">
        <v>103</v>
      </c>
      <c r="J2" s="85" t="s">
        <v>102</v>
      </c>
      <c r="K2" s="85"/>
      <c r="L2" s="85" t="s">
        <v>101</v>
      </c>
      <c r="M2" s="86"/>
      <c r="Q2" s="2"/>
      <c r="R2" s="2"/>
      <c r="S2" s="2"/>
      <c r="T2" s="2"/>
      <c r="U2" s="2"/>
      <c r="V2" s="2"/>
    </row>
    <row r="3" spans="1:22">
      <c r="A3" s="172" t="s">
        <v>110</v>
      </c>
      <c r="B3" s="173"/>
      <c r="C3" s="81" t="s">
        <v>111</v>
      </c>
      <c r="D3" s="174" t="s">
        <v>113</v>
      </c>
      <c r="E3" s="176" t="s">
        <v>137</v>
      </c>
      <c r="F3" s="177"/>
      <c r="G3" s="177"/>
      <c r="H3" s="177"/>
      <c r="I3" s="177"/>
      <c r="J3" s="177"/>
      <c r="K3" s="177"/>
      <c r="L3" s="177"/>
      <c r="M3" s="178"/>
      <c r="Q3" s="2"/>
      <c r="R3" s="2"/>
      <c r="S3" s="2"/>
      <c r="T3" s="2"/>
      <c r="U3" s="2"/>
      <c r="V3" s="2"/>
    </row>
    <row r="4" spans="1:22">
      <c r="A4" s="87" t="s">
        <v>112</v>
      </c>
      <c r="B4" s="82"/>
      <c r="C4" s="81" t="s">
        <v>337</v>
      </c>
      <c r="D4" s="175"/>
      <c r="E4" s="179"/>
      <c r="F4" s="180"/>
      <c r="G4" s="180"/>
      <c r="H4" s="180"/>
      <c r="I4" s="180"/>
      <c r="J4" s="180"/>
      <c r="K4" s="180"/>
      <c r="L4" s="180"/>
      <c r="M4" s="181"/>
      <c r="Q4" s="2"/>
      <c r="R4" s="2"/>
      <c r="S4" s="2"/>
      <c r="T4" s="2"/>
      <c r="U4" s="2"/>
      <c r="V4" s="2"/>
    </row>
    <row r="5" spans="1:22">
      <c r="A5" s="166" t="s">
        <v>125</v>
      </c>
      <c r="B5" s="167" t="s">
        <v>126</v>
      </c>
      <c r="C5" s="167" t="s">
        <v>124</v>
      </c>
      <c r="D5" s="167" t="s">
        <v>114</v>
      </c>
      <c r="E5" s="167" t="s">
        <v>115</v>
      </c>
      <c r="F5" s="167" t="s">
        <v>116</v>
      </c>
      <c r="G5" s="167" t="s">
        <v>121</v>
      </c>
      <c r="H5" s="167" t="s">
        <v>117</v>
      </c>
      <c r="I5" s="167"/>
      <c r="J5" s="167"/>
      <c r="K5" s="167"/>
      <c r="L5" s="167"/>
      <c r="M5" s="182" t="s">
        <v>118</v>
      </c>
      <c r="Q5" s="2"/>
      <c r="R5" s="2"/>
      <c r="S5" s="2"/>
      <c r="T5" s="2"/>
      <c r="U5" s="2"/>
      <c r="V5" s="2"/>
    </row>
    <row r="6" spans="1:22">
      <c r="A6" s="166"/>
      <c r="B6" s="167"/>
      <c r="C6" s="167"/>
      <c r="D6" s="167"/>
      <c r="E6" s="167"/>
      <c r="F6" s="167"/>
      <c r="G6" s="167"/>
      <c r="H6" s="167" t="s">
        <v>54</v>
      </c>
      <c r="I6" s="167" t="s">
        <v>119</v>
      </c>
      <c r="J6" s="167"/>
      <c r="K6" s="167"/>
      <c r="L6" s="167" t="s">
        <v>120</v>
      </c>
      <c r="M6" s="182"/>
      <c r="Q6" s="2"/>
      <c r="R6" s="2"/>
      <c r="S6" s="2"/>
      <c r="T6" s="2"/>
      <c r="U6" s="2"/>
      <c r="V6" s="2"/>
    </row>
    <row r="7" spans="1:22">
      <c r="A7" s="166"/>
      <c r="B7" s="167"/>
      <c r="C7" s="167"/>
      <c r="D7" s="167"/>
      <c r="E7" s="167"/>
      <c r="F7" s="167"/>
      <c r="G7" s="167"/>
      <c r="H7" s="167"/>
      <c r="I7" s="88" t="s">
        <v>122</v>
      </c>
      <c r="J7" s="88" t="s">
        <v>119</v>
      </c>
      <c r="K7" s="88" t="s">
        <v>123</v>
      </c>
      <c r="L7" s="167"/>
      <c r="M7" s="182"/>
      <c r="Q7" s="2"/>
      <c r="R7" s="2"/>
      <c r="S7" s="2"/>
      <c r="T7" s="2"/>
      <c r="U7" s="2"/>
      <c r="V7" s="2"/>
    </row>
    <row r="8" spans="1:22" ht="12.75" thickBot="1">
      <c r="A8" s="100">
        <v>1</v>
      </c>
      <c r="B8" s="101"/>
      <c r="C8" s="102">
        <v>2</v>
      </c>
      <c r="D8" s="102">
        <v>3</v>
      </c>
      <c r="E8" s="102">
        <v>4</v>
      </c>
      <c r="F8" s="102">
        <v>5</v>
      </c>
      <c r="G8" s="102">
        <v>6</v>
      </c>
      <c r="H8" s="102">
        <v>7</v>
      </c>
      <c r="I8" s="101">
        <v>8</v>
      </c>
      <c r="J8" s="101">
        <v>9</v>
      </c>
      <c r="K8" s="101">
        <v>10</v>
      </c>
      <c r="L8" s="101">
        <v>11</v>
      </c>
      <c r="M8" s="103">
        <v>12</v>
      </c>
      <c r="Q8" s="2"/>
      <c r="R8" s="2"/>
      <c r="S8" s="2"/>
      <c r="T8" s="2"/>
      <c r="U8" s="2"/>
      <c r="V8" s="2"/>
    </row>
    <row r="9" spans="1:22">
      <c r="A9" s="99">
        <v>1</v>
      </c>
      <c r="B9" s="99"/>
      <c r="C9" s="186" t="s">
        <v>53</v>
      </c>
      <c r="D9" s="187"/>
      <c r="E9" s="187"/>
      <c r="F9" s="187"/>
      <c r="G9" s="187"/>
      <c r="H9" s="187"/>
      <c r="I9" s="187"/>
      <c r="J9" s="187"/>
      <c r="K9" s="187"/>
      <c r="L9" s="187"/>
      <c r="M9" s="188"/>
      <c r="Q9" s="2"/>
      <c r="R9" s="2"/>
      <c r="S9" s="2"/>
      <c r="T9" s="2"/>
      <c r="U9" s="2"/>
      <c r="V9" s="2"/>
    </row>
    <row r="10" spans="1:22">
      <c r="A10" s="54">
        <v>1.2</v>
      </c>
      <c r="B10" s="90">
        <v>41852</v>
      </c>
      <c r="C10" s="91" t="s">
        <v>3</v>
      </c>
      <c r="D10" s="55" t="s">
        <v>132</v>
      </c>
      <c r="E10" s="91" t="s">
        <v>4</v>
      </c>
      <c r="F10" s="91" t="s">
        <v>63</v>
      </c>
      <c r="G10" s="91" t="s">
        <v>363</v>
      </c>
      <c r="H10" s="55" t="s">
        <v>127</v>
      </c>
      <c r="I10" s="54"/>
      <c r="J10" s="54"/>
      <c r="K10" s="54"/>
      <c r="L10" s="54"/>
      <c r="M10" s="54"/>
      <c r="Q10" s="2"/>
      <c r="R10" s="2"/>
      <c r="S10" s="2"/>
      <c r="T10" s="2"/>
      <c r="U10" s="2"/>
      <c r="V10" s="2"/>
    </row>
    <row r="11" spans="1:22">
      <c r="A11" s="89">
        <v>2</v>
      </c>
      <c r="B11" s="89"/>
      <c r="C11" s="189" t="s">
        <v>52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1"/>
    </row>
    <row r="12" spans="1:22" ht="24">
      <c r="A12" s="54">
        <v>2.1</v>
      </c>
      <c r="B12" s="90">
        <v>41852</v>
      </c>
      <c r="C12" s="91" t="s">
        <v>5</v>
      </c>
      <c r="D12" s="55" t="s">
        <v>132</v>
      </c>
      <c r="E12" s="91" t="s">
        <v>6</v>
      </c>
      <c r="F12" s="91" t="s">
        <v>63</v>
      </c>
      <c r="G12" s="91" t="s">
        <v>7</v>
      </c>
      <c r="H12" s="55" t="s">
        <v>128</v>
      </c>
      <c r="I12" s="54"/>
      <c r="J12" s="54"/>
      <c r="K12" s="54"/>
      <c r="L12" s="54"/>
      <c r="M12" s="54"/>
    </row>
    <row r="13" spans="1:22" ht="24">
      <c r="A13" s="54">
        <v>2.2000000000000002</v>
      </c>
      <c r="B13" s="90">
        <v>41852</v>
      </c>
      <c r="C13" s="91" t="s">
        <v>40</v>
      </c>
      <c r="D13" s="55" t="s">
        <v>132</v>
      </c>
      <c r="E13" s="91" t="s">
        <v>9</v>
      </c>
      <c r="F13" s="91" t="s">
        <v>58</v>
      </c>
      <c r="G13" s="91" t="s">
        <v>59</v>
      </c>
      <c r="H13" s="55" t="s">
        <v>127</v>
      </c>
      <c r="I13" s="54"/>
      <c r="J13" s="54"/>
      <c r="K13" s="54"/>
      <c r="L13" s="54"/>
      <c r="M13" s="54"/>
    </row>
    <row r="14" spans="1:22" ht="24">
      <c r="A14" s="54">
        <v>2.2999999999999998</v>
      </c>
      <c r="B14" s="90">
        <v>41852</v>
      </c>
      <c r="C14" s="91" t="s">
        <v>41</v>
      </c>
      <c r="D14" s="55" t="s">
        <v>132</v>
      </c>
      <c r="E14" s="91" t="s">
        <v>10</v>
      </c>
      <c r="F14" s="91" t="s">
        <v>58</v>
      </c>
      <c r="G14" s="91" t="s">
        <v>11</v>
      </c>
      <c r="H14" s="55" t="s">
        <v>127</v>
      </c>
      <c r="I14" s="54"/>
      <c r="J14" s="54"/>
      <c r="K14" s="54"/>
      <c r="L14" s="54"/>
      <c r="M14" s="54"/>
    </row>
    <row r="15" spans="1:22" ht="48">
      <c r="A15" s="54">
        <v>2.4</v>
      </c>
      <c r="B15" s="90">
        <v>41852</v>
      </c>
      <c r="C15" s="92" t="s">
        <v>176</v>
      </c>
      <c r="D15" s="55" t="s">
        <v>132</v>
      </c>
      <c r="E15" s="94" t="s">
        <v>138</v>
      </c>
      <c r="F15" s="94" t="s">
        <v>63</v>
      </c>
      <c r="G15" s="94" t="s">
        <v>177</v>
      </c>
      <c r="H15" s="95" t="s">
        <v>178</v>
      </c>
      <c r="I15" s="54"/>
      <c r="J15" s="54"/>
      <c r="K15" s="54"/>
      <c r="L15" s="54"/>
      <c r="M15" s="54"/>
      <c r="Q15" s="2"/>
      <c r="R15" s="2"/>
      <c r="S15" s="2"/>
      <c r="T15" s="2"/>
      <c r="U15" s="2"/>
      <c r="V15" s="2"/>
    </row>
    <row r="16" spans="1:22" ht="24">
      <c r="A16" s="54">
        <v>2.5</v>
      </c>
      <c r="B16" s="90">
        <v>41852</v>
      </c>
      <c r="C16" s="92" t="s">
        <v>179</v>
      </c>
      <c r="D16" s="55" t="s">
        <v>132</v>
      </c>
      <c r="E16" s="94" t="s">
        <v>138</v>
      </c>
      <c r="F16" s="94" t="s">
        <v>233</v>
      </c>
      <c r="G16" s="94" t="s">
        <v>180</v>
      </c>
      <c r="H16" s="95" t="s">
        <v>29</v>
      </c>
      <c r="I16" s="54"/>
      <c r="J16" s="54"/>
      <c r="K16" s="54"/>
      <c r="L16" s="54"/>
      <c r="M16" s="54"/>
      <c r="Q16" s="2"/>
      <c r="R16" s="2"/>
      <c r="S16" s="2"/>
      <c r="T16" s="2"/>
      <c r="U16" s="2"/>
      <c r="V16" s="2"/>
    </row>
    <row r="17" spans="1:22" ht="36">
      <c r="A17" s="54">
        <v>2.6</v>
      </c>
      <c r="B17" s="90">
        <v>41852</v>
      </c>
      <c r="C17" s="92" t="s">
        <v>369</v>
      </c>
      <c r="D17" s="55" t="s">
        <v>132</v>
      </c>
      <c r="E17" s="94" t="s">
        <v>138</v>
      </c>
      <c r="F17" s="94" t="s">
        <v>233</v>
      </c>
      <c r="G17" s="94" t="s">
        <v>181</v>
      </c>
      <c r="H17" s="95" t="s">
        <v>29</v>
      </c>
      <c r="I17" s="54"/>
      <c r="J17" s="54"/>
      <c r="K17" s="54"/>
      <c r="L17" s="54"/>
      <c r="M17" s="54"/>
      <c r="Q17" s="2"/>
      <c r="R17" s="2"/>
      <c r="S17" s="2"/>
      <c r="T17" s="2"/>
      <c r="U17" s="2"/>
      <c r="V17" s="2"/>
    </row>
    <row r="18" spans="1:22">
      <c r="A18" s="104">
        <v>3</v>
      </c>
      <c r="B18" s="54"/>
      <c r="C18" s="183" t="s">
        <v>51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5"/>
      <c r="Q18" s="2"/>
      <c r="R18" s="2"/>
      <c r="S18" s="2"/>
      <c r="T18" s="2"/>
      <c r="U18" s="2"/>
      <c r="V18" s="2"/>
    </row>
    <row r="19" spans="1:22" ht="36">
      <c r="A19" s="93">
        <v>3.1</v>
      </c>
      <c r="B19" s="90">
        <v>41883</v>
      </c>
      <c r="C19" s="92" t="s">
        <v>370</v>
      </c>
      <c r="D19" s="55" t="s">
        <v>132</v>
      </c>
      <c r="E19" s="91" t="s">
        <v>149</v>
      </c>
      <c r="F19" s="94" t="s">
        <v>366</v>
      </c>
      <c r="G19" s="94" t="s">
        <v>365</v>
      </c>
      <c r="H19" s="95" t="s">
        <v>29</v>
      </c>
      <c r="I19" s="54"/>
      <c r="J19" s="54"/>
      <c r="K19" s="54"/>
      <c r="L19" s="54"/>
      <c r="M19" s="54"/>
      <c r="Q19" s="2"/>
      <c r="R19" s="2"/>
      <c r="S19" s="2"/>
      <c r="T19" s="2"/>
      <c r="U19" s="2"/>
      <c r="V19" s="2"/>
    </row>
    <row r="20" spans="1:22" ht="36">
      <c r="A20" s="93">
        <v>3.2</v>
      </c>
      <c r="B20" s="90">
        <v>41883</v>
      </c>
      <c r="C20" s="92" t="s">
        <v>182</v>
      </c>
      <c r="D20" s="55" t="s">
        <v>132</v>
      </c>
      <c r="E20" s="91" t="s">
        <v>149</v>
      </c>
      <c r="F20" s="94" t="s">
        <v>236</v>
      </c>
      <c r="G20" s="94" t="s">
        <v>139</v>
      </c>
      <c r="H20" s="95" t="s">
        <v>178</v>
      </c>
      <c r="I20" s="54"/>
      <c r="J20" s="54"/>
      <c r="K20" s="54"/>
      <c r="L20" s="54"/>
      <c r="M20" s="54"/>
      <c r="Q20" s="2"/>
      <c r="R20" s="2"/>
      <c r="S20" s="2"/>
      <c r="T20" s="2"/>
      <c r="U20" s="2"/>
      <c r="V20" s="2"/>
    </row>
    <row r="21" spans="1:22" ht="36">
      <c r="A21" s="93">
        <v>3.3</v>
      </c>
      <c r="B21" s="90">
        <v>41883</v>
      </c>
      <c r="C21" s="92" t="s">
        <v>234</v>
      </c>
      <c r="D21" s="55" t="s">
        <v>132</v>
      </c>
      <c r="E21" s="91" t="s">
        <v>149</v>
      </c>
      <c r="F21" s="94" t="s">
        <v>235</v>
      </c>
      <c r="G21" s="94" t="s">
        <v>139</v>
      </c>
      <c r="H21" s="95" t="s">
        <v>178</v>
      </c>
      <c r="I21" s="54"/>
      <c r="J21" s="54"/>
      <c r="K21" s="54"/>
      <c r="L21" s="54"/>
      <c r="M21" s="54"/>
    </row>
    <row r="22" spans="1:22" ht="36">
      <c r="A22" s="93">
        <v>3.4</v>
      </c>
      <c r="B22" s="90">
        <v>41883</v>
      </c>
      <c r="C22" s="92" t="s">
        <v>183</v>
      </c>
      <c r="D22" s="55" t="s">
        <v>132</v>
      </c>
      <c r="E22" s="91" t="s">
        <v>140</v>
      </c>
      <c r="F22" s="94" t="s">
        <v>63</v>
      </c>
      <c r="G22" s="94"/>
      <c r="H22" s="95" t="s">
        <v>130</v>
      </c>
      <c r="I22" s="54"/>
      <c r="J22" s="54"/>
      <c r="K22" s="54"/>
      <c r="L22" s="54"/>
      <c r="M22" s="54"/>
    </row>
    <row r="23" spans="1:22" ht="24">
      <c r="A23" s="93">
        <v>3.5</v>
      </c>
      <c r="B23" s="90">
        <v>41890</v>
      </c>
      <c r="C23" s="94" t="s">
        <v>184</v>
      </c>
      <c r="D23" s="97" t="s">
        <v>132</v>
      </c>
      <c r="E23" s="94" t="s">
        <v>287</v>
      </c>
      <c r="F23" s="94" t="s">
        <v>185</v>
      </c>
      <c r="G23" s="94" t="s">
        <v>186</v>
      </c>
      <c r="H23" s="98" t="s">
        <v>127</v>
      </c>
      <c r="I23" s="54"/>
      <c r="J23" s="54"/>
      <c r="K23" s="54"/>
      <c r="L23" s="54"/>
      <c r="M23" s="54"/>
    </row>
    <row r="24" spans="1:22">
      <c r="A24" s="104">
        <v>4</v>
      </c>
      <c r="B24" s="90">
        <v>41890</v>
      </c>
      <c r="C24" s="183" t="s">
        <v>281</v>
      </c>
      <c r="D24" s="184" t="s">
        <v>132</v>
      </c>
      <c r="E24" s="184"/>
      <c r="F24" s="184"/>
      <c r="G24" s="184"/>
      <c r="H24" s="184"/>
      <c r="I24" s="184"/>
      <c r="J24" s="184"/>
      <c r="K24" s="184"/>
      <c r="L24" s="184"/>
      <c r="M24" s="185"/>
    </row>
    <row r="25" spans="1:22" ht="36">
      <c r="A25" s="96">
        <v>4.0999999999999996</v>
      </c>
      <c r="B25" s="90">
        <v>41890</v>
      </c>
      <c r="C25" s="94" t="s">
        <v>187</v>
      </c>
      <c r="D25" s="97" t="s">
        <v>132</v>
      </c>
      <c r="E25" s="94" t="s">
        <v>237</v>
      </c>
      <c r="F25" s="94" t="s">
        <v>161</v>
      </c>
      <c r="G25" s="94" t="s">
        <v>368</v>
      </c>
      <c r="H25" s="98" t="s">
        <v>188</v>
      </c>
      <c r="I25" s="54"/>
      <c r="J25" s="54"/>
      <c r="K25" s="54"/>
      <c r="L25" s="54"/>
      <c r="M25" s="54"/>
    </row>
    <row r="26" spans="1:22" ht="48">
      <c r="A26" s="96">
        <v>4.2</v>
      </c>
      <c r="B26" s="90">
        <v>41890</v>
      </c>
      <c r="C26" s="94" t="s">
        <v>189</v>
      </c>
      <c r="D26" s="97" t="s">
        <v>132</v>
      </c>
      <c r="E26" s="94" t="s">
        <v>237</v>
      </c>
      <c r="F26" s="94" t="s">
        <v>162</v>
      </c>
      <c r="G26" s="94" t="s">
        <v>163</v>
      </c>
      <c r="H26" s="98" t="s">
        <v>29</v>
      </c>
      <c r="I26" s="54"/>
      <c r="J26" s="54"/>
      <c r="K26" s="54"/>
      <c r="L26" s="54"/>
      <c r="M26" s="54"/>
    </row>
    <row r="27" spans="1:22" ht="24">
      <c r="A27" s="96">
        <v>4.3</v>
      </c>
      <c r="B27" s="90">
        <v>41890</v>
      </c>
      <c r="C27" s="94" t="s">
        <v>190</v>
      </c>
      <c r="D27" s="97" t="s">
        <v>132</v>
      </c>
      <c r="E27" s="94" t="s">
        <v>237</v>
      </c>
      <c r="F27" s="94" t="s">
        <v>239</v>
      </c>
      <c r="G27" s="94" t="s">
        <v>240</v>
      </c>
      <c r="H27" s="98" t="s">
        <v>29</v>
      </c>
      <c r="I27" s="54"/>
      <c r="J27" s="54"/>
      <c r="K27" s="54"/>
      <c r="L27" s="54"/>
      <c r="M27" s="54"/>
    </row>
    <row r="28" spans="1:22" ht="60">
      <c r="A28" s="96">
        <v>4.4000000000000004</v>
      </c>
      <c r="B28" s="90">
        <v>41890</v>
      </c>
      <c r="C28" s="94" t="s">
        <v>191</v>
      </c>
      <c r="D28" s="97" t="s">
        <v>132</v>
      </c>
      <c r="E28" s="94" t="s">
        <v>237</v>
      </c>
      <c r="F28" s="94" t="s">
        <v>238</v>
      </c>
      <c r="G28" s="94" t="s">
        <v>367</v>
      </c>
      <c r="H28" s="94"/>
      <c r="I28" s="54"/>
      <c r="J28" s="54"/>
      <c r="K28" s="54"/>
      <c r="L28" s="54"/>
      <c r="M28" s="54"/>
    </row>
    <row r="29" spans="1:22" ht="24">
      <c r="A29" s="96">
        <v>4.5</v>
      </c>
      <c r="B29" s="90">
        <v>41890</v>
      </c>
      <c r="C29" s="94" t="s">
        <v>192</v>
      </c>
      <c r="D29" s="97" t="s">
        <v>132</v>
      </c>
      <c r="E29" s="94" t="s">
        <v>237</v>
      </c>
      <c r="F29" s="94" t="s">
        <v>239</v>
      </c>
      <c r="G29" s="94" t="s">
        <v>241</v>
      </c>
      <c r="H29" s="98" t="s">
        <v>127</v>
      </c>
      <c r="I29" s="54"/>
      <c r="J29" s="54"/>
      <c r="K29" s="54"/>
      <c r="L29" s="54"/>
      <c r="M29" s="54"/>
    </row>
    <row r="30" spans="1:22" ht="24">
      <c r="A30" s="96">
        <v>4.5999999999999996</v>
      </c>
      <c r="B30" s="90">
        <v>41890</v>
      </c>
      <c r="C30" s="94" t="s">
        <v>193</v>
      </c>
      <c r="D30" s="97" t="s">
        <v>132</v>
      </c>
      <c r="E30" s="94" t="s">
        <v>237</v>
      </c>
      <c r="F30" s="94" t="s">
        <v>165</v>
      </c>
      <c r="G30" s="94" t="s">
        <v>367</v>
      </c>
      <c r="H30" s="98" t="s">
        <v>29</v>
      </c>
      <c r="I30" s="54"/>
      <c r="J30" s="54"/>
      <c r="K30" s="54"/>
      <c r="L30" s="54"/>
      <c r="M30" s="54"/>
    </row>
    <row r="31" spans="1:22" ht="24">
      <c r="A31" s="96">
        <v>4.7</v>
      </c>
      <c r="B31" s="90">
        <v>41890</v>
      </c>
      <c r="C31" s="94" t="s">
        <v>371</v>
      </c>
      <c r="D31" s="97" t="s">
        <v>132</v>
      </c>
      <c r="E31" s="94" t="s">
        <v>237</v>
      </c>
      <c r="F31" s="94" t="s">
        <v>238</v>
      </c>
      <c r="G31" s="94" t="s">
        <v>242</v>
      </c>
      <c r="H31" s="94"/>
      <c r="I31" s="54"/>
      <c r="J31" s="54"/>
      <c r="K31" s="54"/>
      <c r="L31" s="54"/>
      <c r="M31" s="54"/>
    </row>
    <row r="32" spans="1:22" ht="60">
      <c r="A32" s="96">
        <v>4.8</v>
      </c>
      <c r="B32" s="90">
        <v>41890</v>
      </c>
      <c r="C32" s="94" t="s">
        <v>276</v>
      </c>
      <c r="D32" s="97" t="s">
        <v>132</v>
      </c>
      <c r="E32" s="94" t="s">
        <v>237</v>
      </c>
      <c r="F32" s="94" t="s">
        <v>164</v>
      </c>
      <c r="G32" s="94" t="s">
        <v>244</v>
      </c>
      <c r="H32" s="94"/>
      <c r="I32" s="54"/>
      <c r="J32" s="54"/>
      <c r="K32" s="54"/>
      <c r="L32" s="54"/>
      <c r="M32" s="54"/>
    </row>
    <row r="33" spans="1:13" ht="24">
      <c r="A33" s="96">
        <v>4.9000000000000004</v>
      </c>
      <c r="B33" s="90">
        <v>41890</v>
      </c>
      <c r="C33" s="94" t="s">
        <v>195</v>
      </c>
      <c r="D33" s="97" t="s">
        <v>132</v>
      </c>
      <c r="E33" s="94" t="s">
        <v>237</v>
      </c>
      <c r="F33" s="94" t="s">
        <v>164</v>
      </c>
      <c r="G33" s="94" t="s">
        <v>243</v>
      </c>
      <c r="H33" s="98" t="s">
        <v>127</v>
      </c>
      <c r="I33" s="54"/>
      <c r="J33" s="54"/>
      <c r="K33" s="54"/>
      <c r="L33" s="54"/>
      <c r="M33" s="54"/>
    </row>
    <row r="34" spans="1:13" ht="24">
      <c r="A34" s="105" t="s">
        <v>291</v>
      </c>
      <c r="B34" s="90">
        <v>41890</v>
      </c>
      <c r="C34" s="94" t="s">
        <v>196</v>
      </c>
      <c r="D34" s="97" t="s">
        <v>132</v>
      </c>
      <c r="E34" s="94" t="s">
        <v>237</v>
      </c>
      <c r="F34" s="94" t="s">
        <v>165</v>
      </c>
      <c r="G34" s="94" t="s">
        <v>194</v>
      </c>
      <c r="H34" s="98" t="s">
        <v>29</v>
      </c>
      <c r="I34" s="54"/>
      <c r="J34" s="54"/>
      <c r="K34" s="54"/>
      <c r="L34" s="54"/>
      <c r="M34" s="54"/>
    </row>
    <row r="35" spans="1:13" ht="24">
      <c r="A35" s="105" t="s">
        <v>290</v>
      </c>
      <c r="B35" s="90">
        <v>41890</v>
      </c>
      <c r="C35" s="94" t="s">
        <v>197</v>
      </c>
      <c r="D35" s="97" t="s">
        <v>132</v>
      </c>
      <c r="E35" s="94" t="s">
        <v>237</v>
      </c>
      <c r="F35" s="94" t="s">
        <v>164</v>
      </c>
      <c r="G35" s="94" t="s">
        <v>244</v>
      </c>
      <c r="H35" s="98" t="s">
        <v>127</v>
      </c>
      <c r="I35" s="54"/>
      <c r="J35" s="54"/>
      <c r="K35" s="54"/>
      <c r="L35" s="54"/>
      <c r="M35" s="54"/>
    </row>
    <row r="36" spans="1:13">
      <c r="A36" s="104">
        <v>5</v>
      </c>
      <c r="B36" s="90">
        <v>41890</v>
      </c>
      <c r="C36" s="183" t="s">
        <v>282</v>
      </c>
      <c r="D36" s="184" t="s">
        <v>132</v>
      </c>
      <c r="E36" s="184"/>
      <c r="F36" s="184"/>
      <c r="G36" s="184"/>
      <c r="H36" s="184"/>
      <c r="I36" s="184"/>
      <c r="J36" s="184"/>
      <c r="K36" s="184"/>
      <c r="L36" s="184"/>
      <c r="M36" s="185"/>
    </row>
    <row r="37" spans="1:13" ht="36">
      <c r="A37" s="96">
        <v>5.0999999999999996</v>
      </c>
      <c r="B37" s="90">
        <v>41890</v>
      </c>
      <c r="C37" s="94" t="s">
        <v>198</v>
      </c>
      <c r="D37" s="97" t="s">
        <v>132</v>
      </c>
      <c r="E37" s="94" t="s">
        <v>252</v>
      </c>
      <c r="F37" s="94" t="s">
        <v>253</v>
      </c>
      <c r="G37" s="94" t="s">
        <v>245</v>
      </c>
      <c r="H37" s="98" t="s">
        <v>29</v>
      </c>
      <c r="I37" s="54"/>
      <c r="J37" s="54"/>
      <c r="K37" s="54"/>
      <c r="L37" s="54"/>
      <c r="M37" s="54"/>
    </row>
    <row r="38" spans="1:13" ht="60">
      <c r="A38" s="96">
        <v>5.2</v>
      </c>
      <c r="B38" s="90">
        <v>41890</v>
      </c>
      <c r="C38" s="94" t="s">
        <v>156</v>
      </c>
      <c r="D38" s="97" t="s">
        <v>132</v>
      </c>
      <c r="E38" s="94" t="s">
        <v>252</v>
      </c>
      <c r="F38" s="94" t="s">
        <v>253</v>
      </c>
      <c r="G38" s="94" t="s">
        <v>246</v>
      </c>
      <c r="H38" s="98" t="s">
        <v>29</v>
      </c>
      <c r="I38" s="54"/>
      <c r="J38" s="54"/>
      <c r="K38" s="54"/>
      <c r="L38" s="54"/>
      <c r="M38" s="54"/>
    </row>
    <row r="39" spans="1:13" ht="24">
      <c r="A39" s="96">
        <v>5.3</v>
      </c>
      <c r="B39" s="90">
        <v>41890</v>
      </c>
      <c r="C39" s="94" t="s">
        <v>157</v>
      </c>
      <c r="D39" s="97"/>
      <c r="E39" s="94" t="s">
        <v>252</v>
      </c>
      <c r="F39" s="94" t="s">
        <v>253</v>
      </c>
      <c r="G39" s="94" t="s">
        <v>247</v>
      </c>
      <c r="H39" s="98"/>
      <c r="I39" s="54"/>
      <c r="J39" s="54"/>
      <c r="K39" s="54"/>
      <c r="L39" s="54"/>
      <c r="M39" s="54"/>
    </row>
    <row r="40" spans="1:13" ht="36">
      <c r="A40" s="96">
        <v>5.4</v>
      </c>
      <c r="B40" s="90">
        <v>41890</v>
      </c>
      <c r="C40" s="94" t="s">
        <v>372</v>
      </c>
      <c r="D40" s="97" t="s">
        <v>132</v>
      </c>
      <c r="E40" s="94" t="s">
        <v>288</v>
      </c>
      <c r="F40" s="94" t="s">
        <v>253</v>
      </c>
      <c r="G40" s="94" t="s">
        <v>248</v>
      </c>
      <c r="H40" s="98" t="s">
        <v>29</v>
      </c>
      <c r="I40" s="54"/>
      <c r="J40" s="54"/>
      <c r="K40" s="54"/>
      <c r="L40" s="54"/>
      <c r="M40" s="54"/>
    </row>
    <row r="41" spans="1:13" ht="24">
      <c r="A41" s="96">
        <v>5.5</v>
      </c>
      <c r="B41" s="90">
        <v>41890</v>
      </c>
      <c r="C41" s="94" t="s">
        <v>199</v>
      </c>
      <c r="D41" s="97" t="s">
        <v>132</v>
      </c>
      <c r="E41" s="94" t="s">
        <v>289</v>
      </c>
      <c r="F41" s="94" t="s">
        <v>254</v>
      </c>
      <c r="G41" s="94" t="s">
        <v>249</v>
      </c>
      <c r="H41" s="94" t="s">
        <v>200</v>
      </c>
      <c r="I41" s="54"/>
      <c r="J41" s="54"/>
      <c r="K41" s="54"/>
      <c r="L41" s="54"/>
      <c r="M41" s="54"/>
    </row>
    <row r="42" spans="1:13">
      <c r="A42" s="96">
        <v>5.6</v>
      </c>
      <c r="B42" s="90">
        <v>41890</v>
      </c>
      <c r="C42" s="94" t="s">
        <v>158</v>
      </c>
      <c r="D42" s="97" t="s">
        <v>132</v>
      </c>
      <c r="E42" s="94" t="s">
        <v>289</v>
      </c>
      <c r="F42" s="94" t="s">
        <v>254</v>
      </c>
      <c r="G42" s="94" t="s">
        <v>249</v>
      </c>
      <c r="H42" s="98" t="s">
        <v>29</v>
      </c>
      <c r="I42" s="54"/>
      <c r="J42" s="54"/>
      <c r="K42" s="54"/>
      <c r="L42" s="54"/>
      <c r="M42" s="54"/>
    </row>
    <row r="43" spans="1:13" ht="24">
      <c r="A43" s="96">
        <v>5.7</v>
      </c>
      <c r="B43" s="90">
        <v>41890</v>
      </c>
      <c r="C43" s="94" t="s">
        <v>159</v>
      </c>
      <c r="D43" s="97" t="s">
        <v>132</v>
      </c>
      <c r="E43" s="94" t="s">
        <v>289</v>
      </c>
      <c r="F43" s="94" t="s">
        <v>254</v>
      </c>
      <c r="G43" s="94" t="s">
        <v>249</v>
      </c>
      <c r="H43" s="98" t="s">
        <v>29</v>
      </c>
      <c r="I43" s="54"/>
      <c r="J43" s="54"/>
      <c r="K43" s="54"/>
      <c r="L43" s="54"/>
      <c r="M43" s="54"/>
    </row>
    <row r="44" spans="1:13" ht="24">
      <c r="A44" s="96">
        <v>5.8</v>
      </c>
      <c r="B44" s="90">
        <v>41890</v>
      </c>
      <c r="C44" s="94" t="s">
        <v>160</v>
      </c>
      <c r="D44" s="97" t="s">
        <v>132</v>
      </c>
      <c r="E44" s="94" t="s">
        <v>289</v>
      </c>
      <c r="F44" s="94" t="s">
        <v>254</v>
      </c>
      <c r="G44" s="94" t="s">
        <v>250</v>
      </c>
      <c r="H44" s="98" t="s">
        <v>127</v>
      </c>
      <c r="I44" s="54"/>
      <c r="J44" s="54"/>
      <c r="K44" s="54"/>
      <c r="L44" s="54"/>
      <c r="M44" s="54"/>
    </row>
    <row r="45" spans="1:13">
      <c r="A45" s="96">
        <v>5.9</v>
      </c>
      <c r="B45" s="90">
        <v>41890</v>
      </c>
      <c r="C45" s="94" t="s">
        <v>201</v>
      </c>
      <c r="D45" s="97" t="s">
        <v>132</v>
      </c>
      <c r="E45" s="94"/>
      <c r="F45" s="94"/>
      <c r="G45" s="94"/>
      <c r="H45" s="94"/>
      <c r="I45" s="54"/>
      <c r="J45" s="54"/>
      <c r="K45" s="54"/>
      <c r="L45" s="54"/>
      <c r="M45" s="54"/>
    </row>
    <row r="46" spans="1:13" ht="24">
      <c r="A46" s="105" t="s">
        <v>292</v>
      </c>
      <c r="B46" s="90">
        <v>41890</v>
      </c>
      <c r="C46" s="94" t="s">
        <v>202</v>
      </c>
      <c r="D46" s="97" t="s">
        <v>132</v>
      </c>
      <c r="E46" s="94" t="s">
        <v>287</v>
      </c>
      <c r="F46" s="94" t="s">
        <v>203</v>
      </c>
      <c r="G46" s="94" t="s">
        <v>203</v>
      </c>
      <c r="H46" s="98" t="s">
        <v>127</v>
      </c>
      <c r="I46" s="54"/>
      <c r="J46" s="54"/>
      <c r="K46" s="54"/>
      <c r="L46" s="54"/>
      <c r="M46" s="54"/>
    </row>
    <row r="47" spans="1:13" ht="12" customHeight="1">
      <c r="A47" s="104">
        <v>6</v>
      </c>
      <c r="B47" s="90">
        <v>41890</v>
      </c>
      <c r="C47" s="183" t="s">
        <v>155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5"/>
    </row>
    <row r="48" spans="1:13" ht="12" customHeight="1">
      <c r="A48" s="106">
        <v>6.1</v>
      </c>
      <c r="B48" s="90">
        <v>41890</v>
      </c>
      <c r="C48" s="183" t="s">
        <v>283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5"/>
    </row>
    <row r="49" spans="1:13" ht="12" customHeight="1">
      <c r="A49" s="93" t="s">
        <v>293</v>
      </c>
      <c r="B49" s="90">
        <v>41890</v>
      </c>
      <c r="C49" s="92" t="s">
        <v>277</v>
      </c>
      <c r="D49" s="55" t="s">
        <v>132</v>
      </c>
      <c r="E49" s="94" t="s">
        <v>149</v>
      </c>
      <c r="F49" s="94" t="s">
        <v>12</v>
      </c>
      <c r="G49" s="94" t="s">
        <v>373</v>
      </c>
      <c r="H49" s="98" t="s">
        <v>130</v>
      </c>
      <c r="I49" s="54"/>
      <c r="J49" s="54"/>
      <c r="K49" s="54"/>
      <c r="L49" s="54"/>
      <c r="M49" s="54"/>
    </row>
    <row r="50" spans="1:13" ht="36">
      <c r="A50" s="93" t="s">
        <v>294</v>
      </c>
      <c r="B50" s="90">
        <v>41890</v>
      </c>
      <c r="C50" s="92" t="s">
        <v>259</v>
      </c>
      <c r="D50" s="55" t="s">
        <v>132</v>
      </c>
      <c r="E50" s="94" t="s">
        <v>255</v>
      </c>
      <c r="F50" s="94" t="s">
        <v>251</v>
      </c>
      <c r="G50" s="94" t="s">
        <v>373</v>
      </c>
      <c r="H50" s="98" t="s">
        <v>29</v>
      </c>
      <c r="I50" s="54"/>
      <c r="J50" s="54"/>
      <c r="K50" s="54"/>
      <c r="L50" s="54"/>
      <c r="M50" s="54"/>
    </row>
    <row r="51" spans="1:13" ht="12" customHeight="1">
      <c r="A51" s="93" t="s">
        <v>295</v>
      </c>
      <c r="B51" s="90">
        <v>41890</v>
      </c>
      <c r="C51" s="92" t="s">
        <v>204</v>
      </c>
      <c r="D51" s="55" t="s">
        <v>132</v>
      </c>
      <c r="E51" s="94" t="s">
        <v>255</v>
      </c>
      <c r="F51" s="94"/>
      <c r="G51" s="94" t="s">
        <v>373</v>
      </c>
      <c r="H51" s="98" t="s">
        <v>29</v>
      </c>
      <c r="I51" s="54"/>
      <c r="J51" s="54"/>
      <c r="K51" s="54"/>
      <c r="L51" s="54"/>
      <c r="M51" s="54"/>
    </row>
    <row r="52" spans="1:13" ht="12" customHeight="1">
      <c r="A52" s="93" t="s">
        <v>296</v>
      </c>
      <c r="B52" s="90">
        <v>41890</v>
      </c>
      <c r="C52" s="92" t="s">
        <v>205</v>
      </c>
      <c r="D52" s="55" t="s">
        <v>132</v>
      </c>
      <c r="E52" s="94" t="s">
        <v>255</v>
      </c>
      <c r="F52" s="94"/>
      <c r="G52" s="94"/>
      <c r="H52" s="94"/>
      <c r="I52" s="54"/>
      <c r="J52" s="54"/>
      <c r="K52" s="54"/>
      <c r="L52" s="54"/>
      <c r="M52" s="54"/>
    </row>
    <row r="53" spans="1:13" ht="12" customHeight="1">
      <c r="A53" s="93" t="s">
        <v>297</v>
      </c>
      <c r="B53" s="90">
        <v>41890</v>
      </c>
      <c r="C53" s="92" t="s">
        <v>206</v>
      </c>
      <c r="D53" s="55" t="s">
        <v>132</v>
      </c>
      <c r="E53" s="94" t="s">
        <v>255</v>
      </c>
      <c r="F53" s="94" t="s">
        <v>257</v>
      </c>
      <c r="G53" s="94" t="s">
        <v>258</v>
      </c>
      <c r="H53" s="98" t="s">
        <v>130</v>
      </c>
      <c r="I53" s="54"/>
      <c r="J53" s="54"/>
      <c r="K53" s="54"/>
      <c r="L53" s="54"/>
      <c r="M53" s="54"/>
    </row>
    <row r="54" spans="1:13" ht="36" customHeight="1">
      <c r="A54" s="93" t="s">
        <v>298</v>
      </c>
      <c r="B54" s="90">
        <v>41890</v>
      </c>
      <c r="C54" s="92" t="s">
        <v>207</v>
      </c>
      <c r="D54" s="55" t="s">
        <v>132</v>
      </c>
      <c r="E54" s="94" t="s">
        <v>256</v>
      </c>
      <c r="F54" s="94" t="s">
        <v>257</v>
      </c>
      <c r="G54" s="94" t="s">
        <v>208</v>
      </c>
      <c r="H54" s="98" t="s">
        <v>130</v>
      </c>
      <c r="I54" s="54"/>
      <c r="J54" s="54"/>
      <c r="K54" s="54"/>
      <c r="L54" s="54"/>
      <c r="M54" s="54"/>
    </row>
    <row r="55" spans="1:13" ht="24">
      <c r="A55" s="93" t="s">
        <v>299</v>
      </c>
      <c r="B55" s="90">
        <v>41890</v>
      </c>
      <c r="C55" s="92" t="s">
        <v>209</v>
      </c>
      <c r="D55" s="55" t="s">
        <v>132</v>
      </c>
      <c r="E55" s="94" t="s">
        <v>260</v>
      </c>
      <c r="F55" s="94" t="s">
        <v>257</v>
      </c>
      <c r="G55" s="94" t="s">
        <v>185</v>
      </c>
      <c r="H55" s="98" t="s">
        <v>29</v>
      </c>
      <c r="I55" s="54"/>
      <c r="J55" s="54"/>
      <c r="K55" s="54"/>
      <c r="L55" s="54"/>
      <c r="M55" s="54"/>
    </row>
    <row r="56" spans="1:13" ht="60" customHeight="1">
      <c r="A56" s="93" t="s">
        <v>300</v>
      </c>
      <c r="B56" s="90">
        <v>41890</v>
      </c>
      <c r="C56" s="92" t="s">
        <v>210</v>
      </c>
      <c r="D56" s="55" t="s">
        <v>132</v>
      </c>
      <c r="E56" s="94" t="s">
        <v>260</v>
      </c>
      <c r="F56" s="94" t="s">
        <v>257</v>
      </c>
      <c r="G56" s="94" t="s">
        <v>263</v>
      </c>
      <c r="H56" s="98" t="s">
        <v>130</v>
      </c>
      <c r="I56" s="54"/>
      <c r="J56" s="54"/>
      <c r="K56" s="54"/>
      <c r="L56" s="54"/>
      <c r="M56" s="54"/>
    </row>
    <row r="57" spans="1:13" ht="12" customHeight="1">
      <c r="A57" s="93" t="s">
        <v>301</v>
      </c>
      <c r="B57" s="90">
        <v>41890</v>
      </c>
      <c r="C57" s="92" t="s">
        <v>211</v>
      </c>
      <c r="D57" s="55" t="s">
        <v>132</v>
      </c>
      <c r="E57" s="94" t="s">
        <v>260</v>
      </c>
      <c r="F57" s="94" t="s">
        <v>257</v>
      </c>
      <c r="G57" s="94" t="s">
        <v>264</v>
      </c>
      <c r="H57" s="95" t="s">
        <v>29</v>
      </c>
      <c r="I57" s="54"/>
      <c r="J57" s="54"/>
      <c r="K57" s="54"/>
      <c r="L57" s="54"/>
      <c r="M57" s="54"/>
    </row>
    <row r="58" spans="1:13">
      <c r="A58" s="106">
        <v>6.2</v>
      </c>
      <c r="B58" s="54"/>
      <c r="C58" s="183" t="s">
        <v>284</v>
      </c>
      <c r="D58" s="184"/>
      <c r="E58" s="184"/>
      <c r="F58" s="184"/>
      <c r="G58" s="184"/>
      <c r="H58" s="184"/>
      <c r="I58" s="184"/>
      <c r="J58" s="184"/>
      <c r="K58" s="184"/>
      <c r="L58" s="184"/>
      <c r="M58" s="185"/>
    </row>
    <row r="59" spans="1:13" ht="24">
      <c r="A59" s="93" t="s">
        <v>302</v>
      </c>
      <c r="B59" s="90">
        <v>41897</v>
      </c>
      <c r="C59" s="92" t="s">
        <v>212</v>
      </c>
      <c r="D59" s="55" t="s">
        <v>132</v>
      </c>
      <c r="E59" s="94" t="s">
        <v>260</v>
      </c>
      <c r="F59" s="94" t="s">
        <v>257</v>
      </c>
      <c r="G59" s="94" t="s">
        <v>141</v>
      </c>
      <c r="H59" s="95" t="s">
        <v>29</v>
      </c>
      <c r="I59" s="54"/>
      <c r="J59" s="54"/>
      <c r="K59" s="54"/>
      <c r="L59" s="54"/>
      <c r="M59" s="54"/>
    </row>
    <row r="60" spans="1:13" ht="36" customHeight="1">
      <c r="A60" s="93" t="s">
        <v>303</v>
      </c>
      <c r="B60" s="90">
        <v>41897</v>
      </c>
      <c r="C60" s="92" t="s">
        <v>213</v>
      </c>
      <c r="D60" s="55" t="s">
        <v>132</v>
      </c>
      <c r="E60" s="94" t="s">
        <v>260</v>
      </c>
      <c r="F60" s="94" t="s">
        <v>257</v>
      </c>
      <c r="G60" s="94" t="s">
        <v>265</v>
      </c>
      <c r="H60" s="95" t="s">
        <v>29</v>
      </c>
      <c r="I60" s="54"/>
      <c r="J60" s="54"/>
      <c r="K60" s="54"/>
      <c r="L60" s="54"/>
      <c r="M60" s="54"/>
    </row>
    <row r="61" spans="1:13" ht="24">
      <c r="A61" s="93" t="s">
        <v>304</v>
      </c>
      <c r="B61" s="90">
        <v>41897</v>
      </c>
      <c r="C61" s="92" t="s">
        <v>214</v>
      </c>
      <c r="D61" s="55" t="s">
        <v>132</v>
      </c>
      <c r="E61" s="94" t="s">
        <v>260</v>
      </c>
      <c r="F61" s="94" t="s">
        <v>257</v>
      </c>
      <c r="G61" s="94" t="s">
        <v>142</v>
      </c>
      <c r="H61" s="95" t="s">
        <v>29</v>
      </c>
      <c r="I61" s="54"/>
      <c r="J61" s="54"/>
      <c r="K61" s="54"/>
      <c r="L61" s="54"/>
      <c r="M61" s="54"/>
    </row>
    <row r="62" spans="1:13" ht="48">
      <c r="A62" s="93" t="s">
        <v>305</v>
      </c>
      <c r="B62" s="90">
        <v>41897</v>
      </c>
      <c r="C62" s="92" t="s">
        <v>278</v>
      </c>
      <c r="D62" s="55" t="s">
        <v>132</v>
      </c>
      <c r="E62" s="94" t="s">
        <v>260</v>
      </c>
      <c r="F62" s="94" t="s">
        <v>257</v>
      </c>
      <c r="G62" s="94" t="s">
        <v>142</v>
      </c>
      <c r="H62" s="95" t="s">
        <v>29</v>
      </c>
      <c r="I62" s="54"/>
      <c r="J62" s="54"/>
      <c r="K62" s="54"/>
      <c r="L62" s="54"/>
      <c r="M62" s="54"/>
    </row>
    <row r="63" spans="1:13">
      <c r="A63" s="106">
        <v>6.3</v>
      </c>
      <c r="B63" s="54"/>
      <c r="C63" s="183" t="s">
        <v>285</v>
      </c>
      <c r="D63" s="184"/>
      <c r="E63" s="184"/>
      <c r="F63" s="184"/>
      <c r="G63" s="184"/>
      <c r="H63" s="184"/>
      <c r="I63" s="184"/>
      <c r="J63" s="184"/>
      <c r="K63" s="184"/>
      <c r="L63" s="184"/>
      <c r="M63" s="185"/>
    </row>
    <row r="64" spans="1:13" ht="24">
      <c r="A64" s="93" t="s">
        <v>306</v>
      </c>
      <c r="B64" s="90">
        <v>41897</v>
      </c>
      <c r="C64" s="92" t="s">
        <v>215</v>
      </c>
      <c r="D64" s="55" t="s">
        <v>132</v>
      </c>
      <c r="E64" s="94" t="s">
        <v>260</v>
      </c>
      <c r="F64" s="94" t="s">
        <v>257</v>
      </c>
      <c r="G64" s="94" t="s">
        <v>266</v>
      </c>
      <c r="H64" s="95" t="s">
        <v>127</v>
      </c>
      <c r="I64" s="54"/>
      <c r="J64" s="54"/>
      <c r="K64" s="54"/>
      <c r="L64" s="54"/>
      <c r="M64" s="54"/>
    </row>
    <row r="65" spans="1:13" ht="24">
      <c r="A65" s="93" t="s">
        <v>307</v>
      </c>
      <c r="B65" s="90">
        <v>41897</v>
      </c>
      <c r="C65" s="92" t="s">
        <v>216</v>
      </c>
      <c r="D65" s="55" t="s">
        <v>132</v>
      </c>
      <c r="E65" s="94" t="s">
        <v>260</v>
      </c>
      <c r="F65" s="94" t="s">
        <v>257</v>
      </c>
      <c r="G65" s="94" t="s">
        <v>266</v>
      </c>
      <c r="H65" s="95" t="s">
        <v>29</v>
      </c>
      <c r="I65" s="54"/>
      <c r="J65" s="54"/>
      <c r="K65" s="54"/>
      <c r="L65" s="54"/>
      <c r="M65" s="54"/>
    </row>
    <row r="66" spans="1:13" ht="24">
      <c r="A66" s="93" t="s">
        <v>308</v>
      </c>
      <c r="B66" s="90">
        <v>41897</v>
      </c>
      <c r="C66" s="92" t="s">
        <v>272</v>
      </c>
      <c r="D66" s="55" t="s">
        <v>132</v>
      </c>
      <c r="E66" s="94" t="s">
        <v>260</v>
      </c>
      <c r="F66" s="94" t="s">
        <v>257</v>
      </c>
      <c r="G66" s="94" t="s">
        <v>377</v>
      </c>
      <c r="H66" s="95" t="s">
        <v>178</v>
      </c>
      <c r="I66" s="54"/>
      <c r="J66" s="54"/>
      <c r="K66" s="54"/>
      <c r="L66" s="54"/>
      <c r="M66" s="54"/>
    </row>
    <row r="67" spans="1:13" ht="60">
      <c r="A67" s="93" t="s">
        <v>309</v>
      </c>
      <c r="B67" s="90">
        <v>41897</v>
      </c>
      <c r="C67" s="92" t="s">
        <v>279</v>
      </c>
      <c r="D67" s="55" t="s">
        <v>132</v>
      </c>
      <c r="E67" s="94" t="s">
        <v>260</v>
      </c>
      <c r="F67" s="94" t="s">
        <v>257</v>
      </c>
      <c r="G67" s="94" t="s">
        <v>376</v>
      </c>
      <c r="H67" s="95" t="s">
        <v>29</v>
      </c>
      <c r="I67" s="54"/>
      <c r="J67" s="54"/>
      <c r="K67" s="54"/>
      <c r="L67" s="54"/>
      <c r="M67" s="54"/>
    </row>
    <row r="68" spans="1:13" ht="24">
      <c r="A68" s="93" t="s">
        <v>310</v>
      </c>
      <c r="B68" s="90">
        <v>41897</v>
      </c>
      <c r="C68" s="92" t="s">
        <v>217</v>
      </c>
      <c r="D68" s="55" t="s">
        <v>132</v>
      </c>
      <c r="E68" s="94" t="s">
        <v>260</v>
      </c>
      <c r="F68" s="94" t="s">
        <v>257</v>
      </c>
      <c r="G68" s="94" t="s">
        <v>375</v>
      </c>
      <c r="H68" s="95" t="s">
        <v>29</v>
      </c>
      <c r="I68" s="54"/>
      <c r="J68" s="54"/>
      <c r="K68" s="54"/>
      <c r="L68" s="54"/>
      <c r="M68" s="54"/>
    </row>
    <row r="69" spans="1:13" ht="36">
      <c r="A69" s="93" t="s">
        <v>311</v>
      </c>
      <c r="B69" s="90">
        <v>41897</v>
      </c>
      <c r="C69" s="92" t="s">
        <v>280</v>
      </c>
      <c r="D69" s="55" t="s">
        <v>132</v>
      </c>
      <c r="E69" s="94" t="s">
        <v>260</v>
      </c>
      <c r="F69" s="94" t="s">
        <v>257</v>
      </c>
      <c r="G69" s="94" t="s">
        <v>143</v>
      </c>
      <c r="H69" s="95" t="s">
        <v>127</v>
      </c>
      <c r="I69" s="54"/>
      <c r="J69" s="54"/>
      <c r="K69" s="54"/>
      <c r="L69" s="54"/>
      <c r="M69" s="54"/>
    </row>
    <row r="70" spans="1:13" ht="24">
      <c r="A70" s="93" t="s">
        <v>312</v>
      </c>
      <c r="B70" s="90">
        <v>41897</v>
      </c>
      <c r="C70" s="92" t="s">
        <v>218</v>
      </c>
      <c r="D70" s="55" t="s">
        <v>132</v>
      </c>
      <c r="E70" s="94" t="s">
        <v>260</v>
      </c>
      <c r="F70" s="94" t="s">
        <v>257</v>
      </c>
      <c r="G70" s="94" t="s">
        <v>374</v>
      </c>
      <c r="H70" s="95" t="s">
        <v>188</v>
      </c>
      <c r="I70" s="54"/>
      <c r="J70" s="54"/>
      <c r="K70" s="54"/>
      <c r="L70" s="54"/>
      <c r="M70" s="54"/>
    </row>
    <row r="71" spans="1:13">
      <c r="A71" s="106">
        <v>6.4</v>
      </c>
      <c r="B71" s="54"/>
      <c r="C71" s="183" t="s">
        <v>286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5"/>
    </row>
    <row r="72" spans="1:13" ht="36">
      <c r="A72" s="93" t="s">
        <v>313</v>
      </c>
      <c r="B72" s="90">
        <v>41904</v>
      </c>
      <c r="C72" s="92" t="s">
        <v>219</v>
      </c>
      <c r="D72" s="55" t="s">
        <v>8</v>
      </c>
      <c r="E72" s="94" t="s">
        <v>261</v>
      </c>
      <c r="F72" s="94" t="s">
        <v>257</v>
      </c>
      <c r="G72" s="94" t="s">
        <v>144</v>
      </c>
      <c r="H72" s="95" t="s">
        <v>29</v>
      </c>
      <c r="I72" s="54"/>
      <c r="J72" s="54"/>
      <c r="K72" s="54"/>
      <c r="L72" s="54"/>
      <c r="M72" s="54"/>
    </row>
    <row r="73" spans="1:13" ht="54" customHeight="1">
      <c r="A73" s="93" t="s">
        <v>314</v>
      </c>
      <c r="B73" s="90">
        <v>41904</v>
      </c>
      <c r="C73" s="92" t="s">
        <v>220</v>
      </c>
      <c r="D73" s="55" t="s">
        <v>8</v>
      </c>
      <c r="E73" s="94" t="s">
        <v>261</v>
      </c>
      <c r="F73" s="94" t="s">
        <v>257</v>
      </c>
      <c r="G73" s="94" t="s">
        <v>145</v>
      </c>
      <c r="H73" s="95" t="s">
        <v>127</v>
      </c>
      <c r="I73" s="54"/>
      <c r="J73" s="54"/>
      <c r="K73" s="54"/>
      <c r="L73" s="54"/>
      <c r="M73" s="54"/>
    </row>
    <row r="74" spans="1:13" ht="24">
      <c r="A74" s="93" t="s">
        <v>315</v>
      </c>
      <c r="B74" s="90">
        <v>41904</v>
      </c>
      <c r="C74" s="92" t="s">
        <v>221</v>
      </c>
      <c r="D74" s="55" t="s">
        <v>8</v>
      </c>
      <c r="E74" s="94" t="s">
        <v>261</v>
      </c>
      <c r="F74" s="94" t="s">
        <v>257</v>
      </c>
      <c r="G74" s="94" t="s">
        <v>262</v>
      </c>
      <c r="H74" s="95" t="s">
        <v>29</v>
      </c>
      <c r="I74" s="54"/>
      <c r="J74" s="54"/>
      <c r="K74" s="54"/>
      <c r="L74" s="54"/>
      <c r="M74" s="54"/>
    </row>
    <row r="75" spans="1:13" ht="24">
      <c r="A75" s="93" t="s">
        <v>316</v>
      </c>
      <c r="B75" s="90">
        <v>41904</v>
      </c>
      <c r="C75" s="92" t="s">
        <v>222</v>
      </c>
      <c r="D75" s="55" t="s">
        <v>132</v>
      </c>
      <c r="E75" s="94" t="s">
        <v>261</v>
      </c>
      <c r="F75" s="94" t="s">
        <v>257</v>
      </c>
      <c r="G75" s="94" t="s">
        <v>262</v>
      </c>
      <c r="H75" s="95" t="s">
        <v>127</v>
      </c>
      <c r="I75" s="54"/>
      <c r="J75" s="54"/>
      <c r="K75" s="54"/>
      <c r="L75" s="54"/>
      <c r="M75" s="54"/>
    </row>
    <row r="76" spans="1:13">
      <c r="A76" s="104">
        <v>7</v>
      </c>
      <c r="B76" s="90"/>
      <c r="C76" s="183" t="s">
        <v>148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5"/>
    </row>
    <row r="77" spans="1:13" ht="24">
      <c r="A77" s="93">
        <v>7.1</v>
      </c>
      <c r="B77" s="90">
        <v>41904</v>
      </c>
      <c r="C77" s="92" t="s">
        <v>273</v>
      </c>
      <c r="D77" s="55" t="s">
        <v>8</v>
      </c>
      <c r="E77" s="94" t="s">
        <v>154</v>
      </c>
      <c r="F77" s="94" t="s">
        <v>150</v>
      </c>
      <c r="G77" s="94" t="s">
        <v>185</v>
      </c>
      <c r="H77" s="95" t="s">
        <v>130</v>
      </c>
      <c r="I77" s="54"/>
      <c r="J77" s="54"/>
      <c r="K77" s="54"/>
      <c r="L77" s="54"/>
      <c r="M77" s="54"/>
    </row>
    <row r="78" spans="1:13" ht="24">
      <c r="A78" s="93">
        <v>7.2</v>
      </c>
      <c r="B78" s="90">
        <v>41904</v>
      </c>
      <c r="C78" s="92" t="s">
        <v>223</v>
      </c>
      <c r="D78" s="55" t="s">
        <v>8</v>
      </c>
      <c r="E78" s="94" t="s">
        <v>152</v>
      </c>
      <c r="F78" s="94" t="s">
        <v>150</v>
      </c>
      <c r="G78" s="94" t="s">
        <v>185</v>
      </c>
      <c r="H78" s="95" t="s">
        <v>130</v>
      </c>
      <c r="I78" s="54"/>
      <c r="J78" s="54"/>
      <c r="K78" s="54"/>
      <c r="L78" s="54"/>
      <c r="M78" s="54"/>
    </row>
    <row r="79" spans="1:13" ht="24">
      <c r="A79" s="93">
        <v>7.3</v>
      </c>
      <c r="B79" s="90">
        <v>41904</v>
      </c>
      <c r="C79" s="92" t="s">
        <v>271</v>
      </c>
      <c r="D79" s="55" t="s">
        <v>8</v>
      </c>
      <c r="E79" s="94" t="s">
        <v>152</v>
      </c>
      <c r="F79" s="94" t="s">
        <v>150</v>
      </c>
      <c r="G79" s="94" t="s">
        <v>185</v>
      </c>
      <c r="H79" s="95" t="s">
        <v>130</v>
      </c>
      <c r="I79" s="54"/>
      <c r="J79" s="54"/>
      <c r="K79" s="54"/>
      <c r="L79" s="54"/>
      <c r="M79" s="54"/>
    </row>
    <row r="80" spans="1:13" ht="48">
      <c r="A80" s="93">
        <v>7.4</v>
      </c>
      <c r="B80" s="90">
        <v>41904</v>
      </c>
      <c r="C80" s="92" t="s">
        <v>224</v>
      </c>
      <c r="D80" s="55" t="s">
        <v>8</v>
      </c>
      <c r="E80" s="94"/>
      <c r="F80" s="94" t="s">
        <v>150</v>
      </c>
      <c r="G80" s="94" t="s">
        <v>378</v>
      </c>
      <c r="H80" s="95" t="s">
        <v>130</v>
      </c>
      <c r="I80" s="54"/>
      <c r="J80" s="54"/>
      <c r="K80" s="54"/>
      <c r="L80" s="54"/>
      <c r="M80" s="54"/>
    </row>
    <row r="81" spans="1:13" ht="60">
      <c r="A81" s="93">
        <v>7.5</v>
      </c>
      <c r="B81" s="90">
        <v>41904</v>
      </c>
      <c r="C81" s="92" t="s">
        <v>274</v>
      </c>
      <c r="D81" s="55" t="s">
        <v>8</v>
      </c>
      <c r="E81" s="94" t="s">
        <v>152</v>
      </c>
      <c r="F81" s="94" t="s">
        <v>150</v>
      </c>
      <c r="G81" s="94" t="s">
        <v>185</v>
      </c>
      <c r="H81" s="95" t="s">
        <v>29</v>
      </c>
      <c r="I81" s="54"/>
      <c r="J81" s="54"/>
      <c r="K81" s="54"/>
      <c r="L81" s="54"/>
      <c r="M81" s="54"/>
    </row>
    <row r="82" spans="1:13" ht="24">
      <c r="A82" s="93">
        <v>7.6</v>
      </c>
      <c r="B82" s="90">
        <v>41904</v>
      </c>
      <c r="C82" s="92" t="s">
        <v>225</v>
      </c>
      <c r="D82" s="55" t="s">
        <v>8</v>
      </c>
      <c r="E82" s="94" t="s">
        <v>152</v>
      </c>
      <c r="F82" s="94" t="s">
        <v>150</v>
      </c>
      <c r="G82" s="94" t="s">
        <v>185</v>
      </c>
      <c r="H82" s="95" t="s">
        <v>130</v>
      </c>
      <c r="I82" s="54"/>
      <c r="J82" s="54"/>
      <c r="K82" s="54"/>
      <c r="L82" s="54"/>
      <c r="M82" s="54"/>
    </row>
    <row r="83" spans="1:13" ht="36">
      <c r="A83" s="93">
        <v>7.7</v>
      </c>
      <c r="B83" s="90">
        <v>41904</v>
      </c>
      <c r="C83" s="92" t="s">
        <v>270</v>
      </c>
      <c r="D83" s="55" t="s">
        <v>8</v>
      </c>
      <c r="E83" s="94" t="s">
        <v>153</v>
      </c>
      <c r="F83" s="94" t="s">
        <v>150</v>
      </c>
      <c r="G83" s="94" t="s">
        <v>185</v>
      </c>
      <c r="H83" s="95" t="s">
        <v>130</v>
      </c>
      <c r="I83" s="54"/>
      <c r="J83" s="54"/>
      <c r="K83" s="54"/>
      <c r="L83" s="54"/>
      <c r="M83" s="54"/>
    </row>
    <row r="84" spans="1:13" ht="24">
      <c r="A84" s="93">
        <v>7.8</v>
      </c>
      <c r="B84" s="90">
        <v>41904</v>
      </c>
      <c r="C84" s="92" t="s">
        <v>226</v>
      </c>
      <c r="D84" s="55" t="s">
        <v>8</v>
      </c>
      <c r="E84" s="94" t="s">
        <v>152</v>
      </c>
      <c r="F84" s="94" t="s">
        <v>150</v>
      </c>
      <c r="G84" s="94" t="s">
        <v>185</v>
      </c>
      <c r="H84" s="95" t="s">
        <v>130</v>
      </c>
      <c r="I84" s="54"/>
      <c r="J84" s="54"/>
      <c r="K84" s="54"/>
      <c r="L84" s="54"/>
      <c r="M84" s="54"/>
    </row>
    <row r="85" spans="1:13" ht="24">
      <c r="A85" s="93">
        <v>7.9</v>
      </c>
      <c r="B85" s="90">
        <v>41904</v>
      </c>
      <c r="C85" s="92" t="s">
        <v>269</v>
      </c>
      <c r="D85" s="55" t="s">
        <v>132</v>
      </c>
      <c r="E85" s="94" t="s">
        <v>152</v>
      </c>
      <c r="F85" s="94" t="s">
        <v>150</v>
      </c>
      <c r="G85" s="94" t="s">
        <v>267</v>
      </c>
      <c r="H85" s="95" t="s">
        <v>130</v>
      </c>
      <c r="I85" s="54"/>
      <c r="J85" s="54"/>
      <c r="K85" s="54"/>
      <c r="L85" s="54"/>
      <c r="M85" s="54"/>
    </row>
    <row r="86" spans="1:13">
      <c r="A86" s="104">
        <v>8</v>
      </c>
      <c r="B86" s="54"/>
      <c r="C86" s="183" t="s">
        <v>147</v>
      </c>
      <c r="D86" s="184"/>
      <c r="E86" s="184"/>
      <c r="F86" s="184"/>
      <c r="G86" s="184"/>
      <c r="H86" s="184"/>
      <c r="I86" s="184"/>
      <c r="J86" s="184"/>
      <c r="K86" s="184"/>
      <c r="L86" s="184"/>
      <c r="M86" s="185"/>
    </row>
    <row r="87" spans="1:13" ht="36">
      <c r="A87" s="93">
        <v>8.1</v>
      </c>
      <c r="B87" s="90">
        <v>41907</v>
      </c>
      <c r="C87" s="92" t="s">
        <v>227</v>
      </c>
      <c r="D87" s="55" t="s">
        <v>132</v>
      </c>
      <c r="E87" s="94" t="s">
        <v>151</v>
      </c>
      <c r="F87" s="94" t="s">
        <v>63</v>
      </c>
      <c r="G87" s="94" t="s">
        <v>275</v>
      </c>
      <c r="H87" s="95" t="s">
        <v>29</v>
      </c>
      <c r="I87" s="54"/>
      <c r="J87" s="54"/>
      <c r="K87" s="54"/>
      <c r="L87" s="54"/>
      <c r="M87" s="54"/>
    </row>
    <row r="88" spans="1:13">
      <c r="A88" s="104">
        <v>9</v>
      </c>
      <c r="B88" s="54"/>
      <c r="C88" s="183" t="s">
        <v>146</v>
      </c>
      <c r="D88" s="184"/>
      <c r="E88" s="184"/>
      <c r="F88" s="184"/>
      <c r="G88" s="184"/>
      <c r="H88" s="184"/>
      <c r="I88" s="184"/>
      <c r="J88" s="184"/>
      <c r="K88" s="184"/>
      <c r="L88" s="184"/>
      <c r="M88" s="185"/>
    </row>
    <row r="89" spans="1:13" ht="24">
      <c r="A89" s="93">
        <v>9.1</v>
      </c>
      <c r="B89" s="90">
        <v>41907</v>
      </c>
      <c r="C89" s="92" t="s">
        <v>228</v>
      </c>
      <c r="D89" s="55" t="s">
        <v>132</v>
      </c>
      <c r="E89" s="94" t="s">
        <v>151</v>
      </c>
      <c r="F89" s="94" t="s">
        <v>63</v>
      </c>
      <c r="G89" s="94" t="s">
        <v>268</v>
      </c>
      <c r="H89" s="95" t="s">
        <v>29</v>
      </c>
      <c r="I89" s="54"/>
      <c r="J89" s="54"/>
      <c r="K89" s="54"/>
      <c r="L89" s="54"/>
      <c r="M89" s="54"/>
    </row>
    <row r="90" spans="1:13" ht="24">
      <c r="A90" s="93">
        <v>9.1999999999999993</v>
      </c>
      <c r="B90" s="90">
        <v>41907</v>
      </c>
      <c r="C90" s="92" t="s">
        <v>229</v>
      </c>
      <c r="D90" s="55" t="s">
        <v>132</v>
      </c>
      <c r="E90" s="94" t="s">
        <v>151</v>
      </c>
      <c r="F90" s="94" t="s">
        <v>63</v>
      </c>
      <c r="G90" s="94" t="s">
        <v>230</v>
      </c>
      <c r="H90" s="95" t="s">
        <v>188</v>
      </c>
      <c r="I90" s="54"/>
      <c r="J90" s="54"/>
      <c r="K90" s="54"/>
      <c r="L90" s="54"/>
      <c r="M90" s="54"/>
    </row>
    <row r="91" spans="1:13" ht="24">
      <c r="A91" s="93">
        <v>9.3000000000000007</v>
      </c>
      <c r="B91" s="90">
        <v>41907</v>
      </c>
      <c r="C91" s="92" t="s">
        <v>231</v>
      </c>
      <c r="D91" s="55" t="s">
        <v>132</v>
      </c>
      <c r="E91" s="94" t="s">
        <v>151</v>
      </c>
      <c r="F91" s="94" t="s">
        <v>63</v>
      </c>
      <c r="G91" s="94" t="s">
        <v>232</v>
      </c>
      <c r="H91" s="95" t="s">
        <v>188</v>
      </c>
      <c r="I91" s="54"/>
      <c r="J91" s="54"/>
      <c r="K91" s="54"/>
      <c r="L91" s="54"/>
      <c r="M91" s="54"/>
    </row>
    <row r="92" spans="1:13">
      <c r="A92" s="69" t="s">
        <v>56</v>
      </c>
    </row>
    <row r="93" spans="1:13">
      <c r="A93" s="70">
        <v>1</v>
      </c>
      <c r="B93" s="71" t="s">
        <v>96</v>
      </c>
      <c r="C93" s="72"/>
      <c r="D93" s="72"/>
      <c r="E93" s="72"/>
      <c r="F93" s="72"/>
      <c r="G93" s="72"/>
      <c r="H93" s="72"/>
      <c r="I93" s="72"/>
    </row>
    <row r="94" spans="1:13">
      <c r="A94" s="70">
        <v>2</v>
      </c>
      <c r="B94" s="71" t="s">
        <v>57</v>
      </c>
      <c r="C94" s="72"/>
      <c r="D94" s="71"/>
      <c r="E94" s="71"/>
      <c r="F94" s="71"/>
      <c r="G94" s="71"/>
      <c r="H94" s="71"/>
      <c r="I94" s="71"/>
    </row>
  </sheetData>
  <mergeCells count="31">
    <mergeCell ref="C71:M71"/>
    <mergeCell ref="C76:M76"/>
    <mergeCell ref="C86:M86"/>
    <mergeCell ref="C88:M88"/>
    <mergeCell ref="C48:M48"/>
    <mergeCell ref="M5:M7"/>
    <mergeCell ref="H6:H7"/>
    <mergeCell ref="C47:M47"/>
    <mergeCell ref="C58:M58"/>
    <mergeCell ref="C63:M63"/>
    <mergeCell ref="C9:M9"/>
    <mergeCell ref="C11:M11"/>
    <mergeCell ref="C18:M18"/>
    <mergeCell ref="C24:M24"/>
    <mergeCell ref="C36:M36"/>
    <mergeCell ref="I6:K6"/>
    <mergeCell ref="L6:L7"/>
    <mergeCell ref="F5:F7"/>
    <mergeCell ref="G5:G7"/>
    <mergeCell ref="H5:L5"/>
    <mergeCell ref="A1:B1"/>
    <mergeCell ref="H1:H2"/>
    <mergeCell ref="A2:B2"/>
    <mergeCell ref="A3:B3"/>
    <mergeCell ref="D3:D4"/>
    <mergeCell ref="E3:M4"/>
    <mergeCell ref="A5:A7"/>
    <mergeCell ref="B5:B7"/>
    <mergeCell ref="C5:C7"/>
    <mergeCell ref="D5:D7"/>
    <mergeCell ref="E5:E7"/>
  </mergeCells>
  <printOptions horizontalCentered="1"/>
  <pageMargins left="0.23622047244094491" right="0.23622047244094491" top="0.8775735294117647" bottom="0.74803149606299213" header="0.31496062992125984" footer="0.31496062992125984"/>
  <pageSetup paperSize="8" scale="93" fitToHeight="0" orientation="landscape" r:id="rId1"/>
  <headerFooter>
    <oddHeader>&amp;L&amp;G&amp;C&amp;"Candara,Bold"&amp;10YANDI SUSTAINING PROJECT
HEAVY VEHICLE REFUELLING FACILITY
INSPECTION AND TEST PLAN</oddHeader>
    <oddFooter>&amp;L&amp;8 01707-ITP-QA-002&amp;R&amp;8&amp;P/&amp;N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V94"/>
  <sheetViews>
    <sheetView view="pageLayout" topLeftCell="A19" zoomScale="85" zoomScaleNormal="115" zoomScaleSheetLayoutView="100" zoomScalePageLayoutView="85" workbookViewId="0">
      <selection activeCell="C2" sqref="C2"/>
    </sheetView>
  </sheetViews>
  <sheetFormatPr defaultColWidth="25.28515625" defaultRowHeight="12"/>
  <cols>
    <col min="1" max="1" width="7" style="68" customWidth="1"/>
    <col min="2" max="2" width="10.28515625" style="68" customWidth="1"/>
    <col min="3" max="3" width="39" style="4" customWidth="1"/>
    <col min="4" max="4" width="18.7109375" style="68" customWidth="1"/>
    <col min="5" max="7" width="29" style="68" customWidth="1"/>
    <col min="8" max="13" width="9.5703125" style="68" customWidth="1"/>
    <col min="14" max="14" width="11.5703125" style="68" customWidth="1"/>
    <col min="15" max="15" width="18.42578125" style="68" customWidth="1"/>
    <col min="16" max="16" width="61.7109375" style="68" bestFit="1" customWidth="1"/>
    <col min="17" max="20" width="18.42578125" style="68" customWidth="1"/>
    <col min="21" max="21" width="5.85546875" style="68" bestFit="1" customWidth="1"/>
    <col min="22" max="16384" width="25.28515625" style="68"/>
  </cols>
  <sheetData>
    <row r="1" spans="1:22">
      <c r="A1" s="168" t="s">
        <v>97</v>
      </c>
      <c r="B1" s="169"/>
      <c r="C1" s="75" t="s">
        <v>383</v>
      </c>
      <c r="D1" s="78" t="s">
        <v>106</v>
      </c>
      <c r="E1" s="77" t="s">
        <v>135</v>
      </c>
      <c r="F1" s="78" t="s">
        <v>105</v>
      </c>
      <c r="G1" s="77"/>
      <c r="H1" s="170" t="s">
        <v>109</v>
      </c>
      <c r="I1" s="79" t="s">
        <v>98</v>
      </c>
      <c r="J1" s="79" t="s">
        <v>99</v>
      </c>
      <c r="K1" s="79"/>
      <c r="L1" s="79" t="s">
        <v>100</v>
      </c>
      <c r="M1" s="80"/>
      <c r="Q1" s="2"/>
      <c r="R1" s="2"/>
      <c r="S1" s="2"/>
      <c r="T1" s="2"/>
      <c r="U1" s="2"/>
      <c r="V1" s="2"/>
    </row>
    <row r="2" spans="1:22">
      <c r="A2" s="172" t="s">
        <v>108</v>
      </c>
      <c r="B2" s="173"/>
      <c r="C2" s="81" t="s">
        <v>134</v>
      </c>
      <c r="D2" s="84" t="s">
        <v>107</v>
      </c>
      <c r="E2" s="83"/>
      <c r="F2" s="84" t="s">
        <v>104</v>
      </c>
      <c r="G2" s="83"/>
      <c r="H2" s="171"/>
      <c r="I2" s="85" t="s">
        <v>103</v>
      </c>
      <c r="J2" s="85" t="s">
        <v>102</v>
      </c>
      <c r="K2" s="85"/>
      <c r="L2" s="85" t="s">
        <v>101</v>
      </c>
      <c r="M2" s="86"/>
      <c r="Q2" s="2"/>
      <c r="R2" s="2"/>
      <c r="S2" s="2"/>
      <c r="T2" s="2"/>
      <c r="U2" s="2"/>
      <c r="V2" s="2"/>
    </row>
    <row r="3" spans="1:22">
      <c r="A3" s="172" t="s">
        <v>110</v>
      </c>
      <c r="B3" s="173"/>
      <c r="C3" s="81" t="s">
        <v>111</v>
      </c>
      <c r="D3" s="174" t="s">
        <v>113</v>
      </c>
      <c r="E3" s="176" t="s">
        <v>379</v>
      </c>
      <c r="F3" s="177"/>
      <c r="G3" s="177"/>
      <c r="H3" s="177"/>
      <c r="I3" s="177"/>
      <c r="J3" s="177"/>
      <c r="K3" s="177"/>
      <c r="L3" s="177"/>
      <c r="M3" s="178"/>
      <c r="Q3" s="2"/>
      <c r="R3" s="2"/>
      <c r="S3" s="2"/>
      <c r="T3" s="2"/>
      <c r="U3" s="2"/>
      <c r="V3" s="2"/>
    </row>
    <row r="4" spans="1:22">
      <c r="A4" s="87" t="s">
        <v>112</v>
      </c>
      <c r="B4" s="84"/>
      <c r="C4" s="81" t="s">
        <v>360</v>
      </c>
      <c r="D4" s="175"/>
      <c r="E4" s="179"/>
      <c r="F4" s="180"/>
      <c r="G4" s="180"/>
      <c r="H4" s="180"/>
      <c r="I4" s="180"/>
      <c r="J4" s="180"/>
      <c r="K4" s="180"/>
      <c r="L4" s="180"/>
      <c r="M4" s="181"/>
      <c r="Q4" s="2"/>
      <c r="R4" s="2"/>
      <c r="S4" s="2"/>
      <c r="T4" s="2"/>
      <c r="U4" s="2"/>
      <c r="V4" s="2"/>
    </row>
    <row r="5" spans="1:22">
      <c r="A5" s="166" t="s">
        <v>125</v>
      </c>
      <c r="B5" s="167" t="s">
        <v>126</v>
      </c>
      <c r="C5" s="167" t="s">
        <v>124</v>
      </c>
      <c r="D5" s="167" t="s">
        <v>114</v>
      </c>
      <c r="E5" s="167" t="s">
        <v>115</v>
      </c>
      <c r="F5" s="167" t="s">
        <v>116</v>
      </c>
      <c r="G5" s="167" t="s">
        <v>121</v>
      </c>
      <c r="H5" s="167" t="s">
        <v>117</v>
      </c>
      <c r="I5" s="167"/>
      <c r="J5" s="167"/>
      <c r="K5" s="167"/>
      <c r="L5" s="167"/>
      <c r="M5" s="182" t="s">
        <v>118</v>
      </c>
      <c r="Q5" s="2"/>
      <c r="R5" s="2"/>
      <c r="S5" s="2"/>
      <c r="T5" s="2"/>
      <c r="U5" s="2"/>
      <c r="V5" s="2"/>
    </row>
    <row r="6" spans="1:22">
      <c r="A6" s="166"/>
      <c r="B6" s="167"/>
      <c r="C6" s="167"/>
      <c r="D6" s="167"/>
      <c r="E6" s="167"/>
      <c r="F6" s="167"/>
      <c r="G6" s="167"/>
      <c r="H6" s="167" t="s">
        <v>54</v>
      </c>
      <c r="I6" s="167" t="s">
        <v>119</v>
      </c>
      <c r="J6" s="167"/>
      <c r="K6" s="167"/>
      <c r="L6" s="167" t="s">
        <v>120</v>
      </c>
      <c r="M6" s="182"/>
      <c r="Q6" s="2"/>
      <c r="R6" s="2"/>
      <c r="S6" s="2"/>
      <c r="T6" s="2"/>
      <c r="U6" s="2"/>
      <c r="V6" s="2"/>
    </row>
    <row r="7" spans="1:22">
      <c r="A7" s="166"/>
      <c r="B7" s="167"/>
      <c r="C7" s="167"/>
      <c r="D7" s="167"/>
      <c r="E7" s="167"/>
      <c r="F7" s="167"/>
      <c r="G7" s="167"/>
      <c r="H7" s="167"/>
      <c r="I7" s="88" t="s">
        <v>122</v>
      </c>
      <c r="J7" s="88" t="s">
        <v>119</v>
      </c>
      <c r="K7" s="88" t="s">
        <v>123</v>
      </c>
      <c r="L7" s="167"/>
      <c r="M7" s="182"/>
      <c r="Q7" s="2"/>
      <c r="R7" s="2"/>
      <c r="S7" s="2"/>
      <c r="T7" s="2"/>
      <c r="U7" s="2"/>
      <c r="V7" s="2"/>
    </row>
    <row r="8" spans="1:22" ht="12.75" thickBot="1">
      <c r="A8" s="100">
        <v>1</v>
      </c>
      <c r="B8" s="101"/>
      <c r="C8" s="102">
        <v>2</v>
      </c>
      <c r="D8" s="102">
        <v>3</v>
      </c>
      <c r="E8" s="102">
        <v>4</v>
      </c>
      <c r="F8" s="102">
        <v>5</v>
      </c>
      <c r="G8" s="102">
        <v>6</v>
      </c>
      <c r="H8" s="102">
        <v>7</v>
      </c>
      <c r="I8" s="101">
        <v>8</v>
      </c>
      <c r="J8" s="101">
        <v>9</v>
      </c>
      <c r="K8" s="101">
        <v>10</v>
      </c>
      <c r="L8" s="101">
        <v>11</v>
      </c>
      <c r="M8" s="103">
        <v>12</v>
      </c>
      <c r="Q8" s="2"/>
      <c r="R8" s="2"/>
      <c r="S8" s="2"/>
      <c r="T8" s="2"/>
      <c r="U8" s="2"/>
      <c r="V8" s="2"/>
    </row>
    <row r="9" spans="1:22">
      <c r="A9" s="99">
        <v>1</v>
      </c>
      <c r="B9" s="99"/>
      <c r="C9" s="186" t="s">
        <v>53</v>
      </c>
      <c r="D9" s="187"/>
      <c r="E9" s="187"/>
      <c r="F9" s="187"/>
      <c r="G9" s="187"/>
      <c r="H9" s="187"/>
      <c r="I9" s="187"/>
      <c r="J9" s="187"/>
      <c r="K9" s="187"/>
      <c r="L9" s="187"/>
      <c r="M9" s="188"/>
      <c r="Q9" s="2"/>
      <c r="R9" s="2"/>
      <c r="S9" s="2"/>
      <c r="T9" s="2"/>
      <c r="U9" s="2"/>
      <c r="V9" s="2"/>
    </row>
    <row r="10" spans="1:22">
      <c r="A10" s="54">
        <v>1.2</v>
      </c>
      <c r="B10" s="90">
        <v>41852</v>
      </c>
      <c r="C10" s="91" t="s">
        <v>3</v>
      </c>
      <c r="D10" s="55" t="s">
        <v>132</v>
      </c>
      <c r="E10" s="91" t="s">
        <v>4</v>
      </c>
      <c r="F10" s="91" t="s">
        <v>63</v>
      </c>
      <c r="G10" s="91" t="s">
        <v>363</v>
      </c>
      <c r="H10" s="55" t="s">
        <v>127</v>
      </c>
      <c r="I10" s="54"/>
      <c r="J10" s="54"/>
      <c r="K10" s="54"/>
      <c r="L10" s="54"/>
      <c r="M10" s="54"/>
      <c r="Q10" s="2"/>
      <c r="R10" s="2"/>
      <c r="S10" s="2"/>
      <c r="T10" s="2"/>
      <c r="U10" s="2"/>
      <c r="V10" s="2"/>
    </row>
    <row r="11" spans="1:22">
      <c r="A11" s="89">
        <v>2</v>
      </c>
      <c r="B11" s="89"/>
      <c r="C11" s="189" t="s">
        <v>52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1"/>
    </row>
    <row r="12" spans="1:22" ht="24">
      <c r="A12" s="54">
        <v>2.1</v>
      </c>
      <c r="B12" s="90">
        <v>41852</v>
      </c>
      <c r="C12" s="91" t="s">
        <v>5</v>
      </c>
      <c r="D12" s="55" t="s">
        <v>132</v>
      </c>
      <c r="E12" s="91" t="s">
        <v>6</v>
      </c>
      <c r="F12" s="91" t="s">
        <v>63</v>
      </c>
      <c r="G12" s="91" t="s">
        <v>7</v>
      </c>
      <c r="H12" s="55" t="s">
        <v>128</v>
      </c>
      <c r="I12" s="54"/>
      <c r="J12" s="54"/>
      <c r="K12" s="54"/>
      <c r="L12" s="54"/>
      <c r="M12" s="54"/>
    </row>
    <row r="13" spans="1:22" ht="24">
      <c r="A13" s="54">
        <v>2.2000000000000002</v>
      </c>
      <c r="B13" s="90">
        <v>41852</v>
      </c>
      <c r="C13" s="91" t="s">
        <v>40</v>
      </c>
      <c r="D13" s="55" t="s">
        <v>132</v>
      </c>
      <c r="E13" s="91" t="s">
        <v>9</v>
      </c>
      <c r="F13" s="91" t="s">
        <v>58</v>
      </c>
      <c r="G13" s="91" t="s">
        <v>59</v>
      </c>
      <c r="H13" s="55" t="s">
        <v>127</v>
      </c>
      <c r="I13" s="54"/>
      <c r="J13" s="54"/>
      <c r="K13" s="54"/>
      <c r="L13" s="54"/>
      <c r="M13" s="54"/>
    </row>
    <row r="14" spans="1:22" ht="24">
      <c r="A14" s="54">
        <v>2.2999999999999998</v>
      </c>
      <c r="B14" s="90">
        <v>41852</v>
      </c>
      <c r="C14" s="91" t="s">
        <v>41</v>
      </c>
      <c r="D14" s="55" t="s">
        <v>132</v>
      </c>
      <c r="E14" s="91" t="s">
        <v>10</v>
      </c>
      <c r="F14" s="91" t="s">
        <v>58</v>
      </c>
      <c r="G14" s="91" t="s">
        <v>11</v>
      </c>
      <c r="H14" s="55" t="s">
        <v>127</v>
      </c>
      <c r="I14" s="54"/>
      <c r="J14" s="54"/>
      <c r="K14" s="54"/>
      <c r="L14" s="54"/>
      <c r="M14" s="54"/>
    </row>
    <row r="15" spans="1:22" ht="48">
      <c r="A15" s="54">
        <v>2.4</v>
      </c>
      <c r="B15" s="90">
        <v>41852</v>
      </c>
      <c r="C15" s="92" t="s">
        <v>176</v>
      </c>
      <c r="D15" s="55" t="s">
        <v>132</v>
      </c>
      <c r="E15" s="94" t="s">
        <v>138</v>
      </c>
      <c r="F15" s="94" t="s">
        <v>63</v>
      </c>
      <c r="G15" s="94" t="s">
        <v>177</v>
      </c>
      <c r="H15" s="95" t="s">
        <v>178</v>
      </c>
      <c r="I15" s="54"/>
      <c r="J15" s="54"/>
      <c r="K15" s="54"/>
      <c r="L15" s="54"/>
      <c r="M15" s="54"/>
      <c r="Q15" s="2"/>
      <c r="R15" s="2"/>
      <c r="S15" s="2"/>
      <c r="T15" s="2"/>
      <c r="U15" s="2"/>
      <c r="V15" s="2"/>
    </row>
    <row r="16" spans="1:22" ht="24">
      <c r="A16" s="54">
        <v>2.5</v>
      </c>
      <c r="B16" s="90">
        <v>41852</v>
      </c>
      <c r="C16" s="92" t="s">
        <v>179</v>
      </c>
      <c r="D16" s="55" t="s">
        <v>132</v>
      </c>
      <c r="E16" s="94" t="s">
        <v>138</v>
      </c>
      <c r="F16" s="94" t="s">
        <v>233</v>
      </c>
      <c r="G16" s="94" t="s">
        <v>180</v>
      </c>
      <c r="H16" s="95" t="s">
        <v>29</v>
      </c>
      <c r="I16" s="54"/>
      <c r="J16" s="54"/>
      <c r="K16" s="54"/>
      <c r="L16" s="54"/>
      <c r="M16" s="54"/>
      <c r="Q16" s="2"/>
      <c r="R16" s="2"/>
      <c r="S16" s="2"/>
      <c r="T16" s="2"/>
      <c r="U16" s="2"/>
      <c r="V16" s="2"/>
    </row>
    <row r="17" spans="1:22" ht="36">
      <c r="A17" s="54">
        <v>2.6</v>
      </c>
      <c r="B17" s="90">
        <v>41852</v>
      </c>
      <c r="C17" s="92" t="s">
        <v>369</v>
      </c>
      <c r="D17" s="55" t="s">
        <v>132</v>
      </c>
      <c r="E17" s="94" t="s">
        <v>138</v>
      </c>
      <c r="F17" s="94" t="s">
        <v>233</v>
      </c>
      <c r="G17" s="94" t="s">
        <v>181</v>
      </c>
      <c r="H17" s="95" t="s">
        <v>29</v>
      </c>
      <c r="I17" s="54"/>
      <c r="J17" s="54"/>
      <c r="K17" s="54"/>
      <c r="L17" s="54"/>
      <c r="M17" s="54"/>
      <c r="Q17" s="2"/>
      <c r="R17" s="2"/>
      <c r="S17" s="2"/>
      <c r="T17" s="2"/>
      <c r="U17" s="2"/>
      <c r="V17" s="2"/>
    </row>
    <row r="18" spans="1:22">
      <c r="A18" s="104">
        <v>3</v>
      </c>
      <c r="B18" s="54"/>
      <c r="C18" s="183" t="s">
        <v>51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5"/>
      <c r="Q18" s="2"/>
      <c r="R18" s="2"/>
      <c r="S18" s="2"/>
      <c r="T18" s="2"/>
      <c r="U18" s="2"/>
      <c r="V18" s="2"/>
    </row>
    <row r="19" spans="1:22" ht="36">
      <c r="A19" s="93">
        <v>3.1</v>
      </c>
      <c r="B19" s="90">
        <v>41883</v>
      </c>
      <c r="C19" s="92" t="s">
        <v>370</v>
      </c>
      <c r="D19" s="55" t="s">
        <v>132</v>
      </c>
      <c r="E19" s="91" t="s">
        <v>149</v>
      </c>
      <c r="F19" s="94" t="s">
        <v>366</v>
      </c>
      <c r="G19" s="94" t="s">
        <v>365</v>
      </c>
      <c r="H19" s="95" t="s">
        <v>29</v>
      </c>
      <c r="I19" s="54"/>
      <c r="J19" s="54"/>
      <c r="K19" s="54"/>
      <c r="L19" s="54"/>
      <c r="M19" s="54"/>
      <c r="Q19" s="2"/>
      <c r="R19" s="2"/>
      <c r="S19" s="2"/>
      <c r="T19" s="2"/>
      <c r="U19" s="2"/>
      <c r="V19" s="2"/>
    </row>
    <row r="20" spans="1:22" ht="36">
      <c r="A20" s="93">
        <v>3.2</v>
      </c>
      <c r="B20" s="90">
        <v>41883</v>
      </c>
      <c r="C20" s="92" t="s">
        <v>182</v>
      </c>
      <c r="D20" s="55" t="s">
        <v>132</v>
      </c>
      <c r="E20" s="91" t="s">
        <v>149</v>
      </c>
      <c r="F20" s="94" t="s">
        <v>236</v>
      </c>
      <c r="G20" s="94" t="s">
        <v>139</v>
      </c>
      <c r="H20" s="95" t="s">
        <v>178</v>
      </c>
      <c r="I20" s="54"/>
      <c r="J20" s="54"/>
      <c r="K20" s="54"/>
      <c r="L20" s="54"/>
      <c r="M20" s="54"/>
      <c r="Q20" s="2"/>
      <c r="R20" s="2"/>
      <c r="S20" s="2"/>
      <c r="T20" s="2"/>
      <c r="U20" s="2"/>
      <c r="V20" s="2"/>
    </row>
    <row r="21" spans="1:22" ht="36">
      <c r="A21" s="93">
        <v>3.3</v>
      </c>
      <c r="B21" s="90">
        <v>41883</v>
      </c>
      <c r="C21" s="92" t="s">
        <v>234</v>
      </c>
      <c r="D21" s="55" t="s">
        <v>132</v>
      </c>
      <c r="E21" s="91" t="s">
        <v>149</v>
      </c>
      <c r="F21" s="94" t="s">
        <v>235</v>
      </c>
      <c r="G21" s="94" t="s">
        <v>139</v>
      </c>
      <c r="H21" s="95" t="s">
        <v>178</v>
      </c>
      <c r="I21" s="54"/>
      <c r="J21" s="54"/>
      <c r="K21" s="54"/>
      <c r="L21" s="54"/>
      <c r="M21" s="54"/>
    </row>
    <row r="22" spans="1:22" ht="36">
      <c r="A22" s="93">
        <v>3.4</v>
      </c>
      <c r="B22" s="90">
        <v>41883</v>
      </c>
      <c r="C22" s="92" t="s">
        <v>183</v>
      </c>
      <c r="D22" s="55" t="s">
        <v>132</v>
      </c>
      <c r="E22" s="91" t="s">
        <v>140</v>
      </c>
      <c r="F22" s="94" t="s">
        <v>63</v>
      </c>
      <c r="G22" s="94"/>
      <c r="H22" s="95" t="s">
        <v>130</v>
      </c>
      <c r="I22" s="54"/>
      <c r="J22" s="54"/>
      <c r="K22" s="54"/>
      <c r="L22" s="54"/>
      <c r="M22" s="54"/>
    </row>
    <row r="23" spans="1:22" ht="24">
      <c r="A23" s="93">
        <v>3.5</v>
      </c>
      <c r="B23" s="90">
        <v>41890</v>
      </c>
      <c r="C23" s="94" t="s">
        <v>184</v>
      </c>
      <c r="D23" s="97" t="s">
        <v>132</v>
      </c>
      <c r="E23" s="94" t="s">
        <v>287</v>
      </c>
      <c r="F23" s="94" t="s">
        <v>185</v>
      </c>
      <c r="G23" s="94" t="s">
        <v>186</v>
      </c>
      <c r="H23" s="98" t="s">
        <v>127</v>
      </c>
      <c r="I23" s="54"/>
      <c r="J23" s="54"/>
      <c r="K23" s="54"/>
      <c r="L23" s="54"/>
      <c r="M23" s="54"/>
    </row>
    <row r="24" spans="1:22">
      <c r="A24" s="104">
        <v>4</v>
      </c>
      <c r="B24" s="90">
        <v>41890</v>
      </c>
      <c r="C24" s="183" t="s">
        <v>281</v>
      </c>
      <c r="D24" s="184" t="s">
        <v>132</v>
      </c>
      <c r="E24" s="184"/>
      <c r="F24" s="184"/>
      <c r="G24" s="184"/>
      <c r="H24" s="184"/>
      <c r="I24" s="184"/>
      <c r="J24" s="184"/>
      <c r="K24" s="184"/>
      <c r="L24" s="184"/>
      <c r="M24" s="185"/>
    </row>
    <row r="25" spans="1:22" ht="36">
      <c r="A25" s="96">
        <v>4.0999999999999996</v>
      </c>
      <c r="B25" s="90">
        <v>41890</v>
      </c>
      <c r="C25" s="94" t="s">
        <v>187</v>
      </c>
      <c r="D25" s="97" t="s">
        <v>132</v>
      </c>
      <c r="E25" s="94" t="s">
        <v>237</v>
      </c>
      <c r="F25" s="94" t="s">
        <v>161</v>
      </c>
      <c r="G25" s="94" t="s">
        <v>368</v>
      </c>
      <c r="H25" s="98" t="s">
        <v>188</v>
      </c>
      <c r="I25" s="54"/>
      <c r="J25" s="54"/>
      <c r="K25" s="54"/>
      <c r="L25" s="54"/>
      <c r="M25" s="54"/>
    </row>
    <row r="26" spans="1:22" ht="48">
      <c r="A26" s="96">
        <v>4.2</v>
      </c>
      <c r="B26" s="90">
        <v>41890</v>
      </c>
      <c r="C26" s="94" t="s">
        <v>189</v>
      </c>
      <c r="D26" s="97" t="s">
        <v>132</v>
      </c>
      <c r="E26" s="94" t="s">
        <v>237</v>
      </c>
      <c r="F26" s="94" t="s">
        <v>162</v>
      </c>
      <c r="G26" s="94" t="s">
        <v>163</v>
      </c>
      <c r="H26" s="98" t="s">
        <v>29</v>
      </c>
      <c r="I26" s="54"/>
      <c r="J26" s="54"/>
      <c r="K26" s="54"/>
      <c r="L26" s="54"/>
      <c r="M26" s="54"/>
    </row>
    <row r="27" spans="1:22" ht="24">
      <c r="A27" s="96">
        <v>4.3</v>
      </c>
      <c r="B27" s="90">
        <v>41890</v>
      </c>
      <c r="C27" s="94" t="s">
        <v>190</v>
      </c>
      <c r="D27" s="97" t="s">
        <v>132</v>
      </c>
      <c r="E27" s="94" t="s">
        <v>237</v>
      </c>
      <c r="F27" s="94" t="s">
        <v>239</v>
      </c>
      <c r="G27" s="94" t="s">
        <v>240</v>
      </c>
      <c r="H27" s="98" t="s">
        <v>29</v>
      </c>
      <c r="I27" s="54"/>
      <c r="J27" s="54"/>
      <c r="K27" s="54"/>
      <c r="L27" s="54"/>
      <c r="M27" s="54"/>
    </row>
    <row r="28" spans="1:22" ht="60">
      <c r="A28" s="96">
        <v>4.4000000000000004</v>
      </c>
      <c r="B28" s="90">
        <v>41890</v>
      </c>
      <c r="C28" s="94" t="s">
        <v>191</v>
      </c>
      <c r="D28" s="97" t="s">
        <v>132</v>
      </c>
      <c r="E28" s="94" t="s">
        <v>237</v>
      </c>
      <c r="F28" s="94" t="s">
        <v>238</v>
      </c>
      <c r="G28" s="94" t="s">
        <v>367</v>
      </c>
      <c r="H28" s="94"/>
      <c r="I28" s="54"/>
      <c r="J28" s="54"/>
      <c r="K28" s="54"/>
      <c r="L28" s="54"/>
      <c r="M28" s="54"/>
    </row>
    <row r="29" spans="1:22" ht="24">
      <c r="A29" s="96">
        <v>4.5</v>
      </c>
      <c r="B29" s="90">
        <v>41890</v>
      </c>
      <c r="C29" s="94" t="s">
        <v>192</v>
      </c>
      <c r="D29" s="97" t="s">
        <v>132</v>
      </c>
      <c r="E29" s="94" t="s">
        <v>237</v>
      </c>
      <c r="F29" s="94" t="s">
        <v>239</v>
      </c>
      <c r="G29" s="94" t="s">
        <v>241</v>
      </c>
      <c r="H29" s="98" t="s">
        <v>127</v>
      </c>
      <c r="I29" s="54"/>
      <c r="J29" s="54"/>
      <c r="K29" s="54"/>
      <c r="L29" s="54"/>
      <c r="M29" s="54"/>
    </row>
    <row r="30" spans="1:22" ht="24">
      <c r="A30" s="96">
        <v>4.5999999999999996</v>
      </c>
      <c r="B30" s="90">
        <v>41890</v>
      </c>
      <c r="C30" s="94" t="s">
        <v>193</v>
      </c>
      <c r="D30" s="97" t="s">
        <v>132</v>
      </c>
      <c r="E30" s="94" t="s">
        <v>237</v>
      </c>
      <c r="F30" s="94" t="s">
        <v>165</v>
      </c>
      <c r="G30" s="94" t="s">
        <v>367</v>
      </c>
      <c r="H30" s="98" t="s">
        <v>29</v>
      </c>
      <c r="I30" s="54"/>
      <c r="J30" s="54"/>
      <c r="K30" s="54"/>
      <c r="L30" s="54"/>
      <c r="M30" s="54"/>
    </row>
    <row r="31" spans="1:22" ht="24">
      <c r="A31" s="96">
        <v>4.7</v>
      </c>
      <c r="B31" s="90">
        <v>41890</v>
      </c>
      <c r="C31" s="94" t="s">
        <v>371</v>
      </c>
      <c r="D31" s="97" t="s">
        <v>132</v>
      </c>
      <c r="E31" s="94" t="s">
        <v>237</v>
      </c>
      <c r="F31" s="94" t="s">
        <v>238</v>
      </c>
      <c r="G31" s="94" t="s">
        <v>242</v>
      </c>
      <c r="H31" s="94"/>
      <c r="I31" s="54"/>
      <c r="J31" s="54"/>
      <c r="K31" s="54"/>
      <c r="L31" s="54"/>
      <c r="M31" s="54"/>
    </row>
    <row r="32" spans="1:22" ht="60">
      <c r="A32" s="96">
        <v>4.8</v>
      </c>
      <c r="B32" s="90">
        <v>41890</v>
      </c>
      <c r="C32" s="94" t="s">
        <v>276</v>
      </c>
      <c r="D32" s="97" t="s">
        <v>132</v>
      </c>
      <c r="E32" s="94" t="s">
        <v>237</v>
      </c>
      <c r="F32" s="94" t="s">
        <v>164</v>
      </c>
      <c r="G32" s="94" t="s">
        <v>244</v>
      </c>
      <c r="H32" s="94"/>
      <c r="I32" s="54"/>
      <c r="J32" s="54"/>
      <c r="K32" s="54"/>
      <c r="L32" s="54"/>
      <c r="M32" s="54"/>
    </row>
    <row r="33" spans="1:13" ht="24">
      <c r="A33" s="96">
        <v>4.9000000000000004</v>
      </c>
      <c r="B33" s="90">
        <v>41890</v>
      </c>
      <c r="C33" s="94" t="s">
        <v>195</v>
      </c>
      <c r="D33" s="97" t="s">
        <v>132</v>
      </c>
      <c r="E33" s="94" t="s">
        <v>237</v>
      </c>
      <c r="F33" s="94" t="s">
        <v>164</v>
      </c>
      <c r="G33" s="94" t="s">
        <v>243</v>
      </c>
      <c r="H33" s="98" t="s">
        <v>127</v>
      </c>
      <c r="I33" s="54"/>
      <c r="J33" s="54"/>
      <c r="K33" s="54"/>
      <c r="L33" s="54"/>
      <c r="M33" s="54"/>
    </row>
    <row r="34" spans="1:13" ht="24">
      <c r="A34" s="105" t="s">
        <v>291</v>
      </c>
      <c r="B34" s="90">
        <v>41890</v>
      </c>
      <c r="C34" s="94" t="s">
        <v>196</v>
      </c>
      <c r="D34" s="97" t="s">
        <v>132</v>
      </c>
      <c r="E34" s="94" t="s">
        <v>237</v>
      </c>
      <c r="F34" s="94" t="s">
        <v>165</v>
      </c>
      <c r="G34" s="94" t="s">
        <v>194</v>
      </c>
      <c r="H34" s="98" t="s">
        <v>29</v>
      </c>
      <c r="I34" s="54"/>
      <c r="J34" s="54"/>
      <c r="K34" s="54"/>
      <c r="L34" s="54"/>
      <c r="M34" s="54"/>
    </row>
    <row r="35" spans="1:13" ht="24">
      <c r="A35" s="105" t="s">
        <v>290</v>
      </c>
      <c r="B35" s="90">
        <v>41890</v>
      </c>
      <c r="C35" s="94" t="s">
        <v>197</v>
      </c>
      <c r="D35" s="97" t="s">
        <v>132</v>
      </c>
      <c r="E35" s="94" t="s">
        <v>237</v>
      </c>
      <c r="F35" s="94" t="s">
        <v>164</v>
      </c>
      <c r="G35" s="94" t="s">
        <v>244</v>
      </c>
      <c r="H35" s="98" t="s">
        <v>127</v>
      </c>
      <c r="I35" s="54"/>
      <c r="J35" s="54"/>
      <c r="K35" s="54"/>
      <c r="L35" s="54"/>
      <c r="M35" s="54"/>
    </row>
    <row r="36" spans="1:13">
      <c r="A36" s="104">
        <v>5</v>
      </c>
      <c r="B36" s="90">
        <v>41890</v>
      </c>
      <c r="C36" s="183" t="s">
        <v>282</v>
      </c>
      <c r="D36" s="184" t="s">
        <v>132</v>
      </c>
      <c r="E36" s="184"/>
      <c r="F36" s="184"/>
      <c r="G36" s="184"/>
      <c r="H36" s="184"/>
      <c r="I36" s="184"/>
      <c r="J36" s="184"/>
      <c r="K36" s="184"/>
      <c r="L36" s="184"/>
      <c r="M36" s="185"/>
    </row>
    <row r="37" spans="1:13" ht="36">
      <c r="A37" s="96">
        <v>5.0999999999999996</v>
      </c>
      <c r="B37" s="90">
        <v>41890</v>
      </c>
      <c r="C37" s="94" t="s">
        <v>198</v>
      </c>
      <c r="D37" s="97" t="s">
        <v>132</v>
      </c>
      <c r="E37" s="94" t="s">
        <v>252</v>
      </c>
      <c r="F37" s="94" t="s">
        <v>253</v>
      </c>
      <c r="G37" s="94" t="s">
        <v>245</v>
      </c>
      <c r="H37" s="98" t="s">
        <v>29</v>
      </c>
      <c r="I37" s="54"/>
      <c r="J37" s="54"/>
      <c r="K37" s="54"/>
      <c r="L37" s="54"/>
      <c r="M37" s="54"/>
    </row>
    <row r="38" spans="1:13" ht="60">
      <c r="A38" s="96">
        <v>5.2</v>
      </c>
      <c r="B38" s="90">
        <v>41890</v>
      </c>
      <c r="C38" s="94" t="s">
        <v>156</v>
      </c>
      <c r="D38" s="97" t="s">
        <v>132</v>
      </c>
      <c r="E38" s="94" t="s">
        <v>252</v>
      </c>
      <c r="F38" s="94" t="s">
        <v>253</v>
      </c>
      <c r="G38" s="94" t="s">
        <v>246</v>
      </c>
      <c r="H38" s="98" t="s">
        <v>29</v>
      </c>
      <c r="I38" s="54"/>
      <c r="J38" s="54"/>
      <c r="K38" s="54"/>
      <c r="L38" s="54"/>
      <c r="M38" s="54"/>
    </row>
    <row r="39" spans="1:13" ht="24">
      <c r="A39" s="96">
        <v>5.3</v>
      </c>
      <c r="B39" s="90">
        <v>41890</v>
      </c>
      <c r="C39" s="94" t="s">
        <v>157</v>
      </c>
      <c r="D39" s="97"/>
      <c r="E39" s="94" t="s">
        <v>252</v>
      </c>
      <c r="F39" s="94" t="s">
        <v>253</v>
      </c>
      <c r="G39" s="94" t="s">
        <v>247</v>
      </c>
      <c r="H39" s="98"/>
      <c r="I39" s="54"/>
      <c r="J39" s="54"/>
      <c r="K39" s="54"/>
      <c r="L39" s="54"/>
      <c r="M39" s="54"/>
    </row>
    <row r="40" spans="1:13" ht="36">
      <c r="A40" s="96">
        <v>5.4</v>
      </c>
      <c r="B40" s="90">
        <v>41890</v>
      </c>
      <c r="C40" s="94" t="s">
        <v>372</v>
      </c>
      <c r="D40" s="97" t="s">
        <v>132</v>
      </c>
      <c r="E40" s="94" t="s">
        <v>288</v>
      </c>
      <c r="F40" s="94" t="s">
        <v>253</v>
      </c>
      <c r="G40" s="94" t="s">
        <v>248</v>
      </c>
      <c r="H40" s="98" t="s">
        <v>29</v>
      </c>
      <c r="I40" s="54"/>
      <c r="J40" s="54"/>
      <c r="K40" s="54"/>
      <c r="L40" s="54"/>
      <c r="M40" s="54"/>
    </row>
    <row r="41" spans="1:13" ht="24">
      <c r="A41" s="96">
        <v>5.5</v>
      </c>
      <c r="B41" s="90">
        <v>41890</v>
      </c>
      <c r="C41" s="94" t="s">
        <v>199</v>
      </c>
      <c r="D41" s="97" t="s">
        <v>132</v>
      </c>
      <c r="E41" s="94" t="s">
        <v>289</v>
      </c>
      <c r="F41" s="94" t="s">
        <v>254</v>
      </c>
      <c r="G41" s="94" t="s">
        <v>249</v>
      </c>
      <c r="H41" s="94" t="s">
        <v>200</v>
      </c>
      <c r="I41" s="54"/>
      <c r="J41" s="54"/>
      <c r="K41" s="54"/>
      <c r="L41" s="54"/>
      <c r="M41" s="54"/>
    </row>
    <row r="42" spans="1:13">
      <c r="A42" s="96">
        <v>5.6</v>
      </c>
      <c r="B42" s="90">
        <v>41890</v>
      </c>
      <c r="C42" s="94" t="s">
        <v>158</v>
      </c>
      <c r="D42" s="97" t="s">
        <v>132</v>
      </c>
      <c r="E42" s="94" t="s">
        <v>289</v>
      </c>
      <c r="F42" s="94" t="s">
        <v>254</v>
      </c>
      <c r="G42" s="94" t="s">
        <v>249</v>
      </c>
      <c r="H42" s="98" t="s">
        <v>29</v>
      </c>
      <c r="I42" s="54"/>
      <c r="J42" s="54"/>
      <c r="K42" s="54"/>
      <c r="L42" s="54"/>
      <c r="M42" s="54"/>
    </row>
    <row r="43" spans="1:13" ht="24">
      <c r="A43" s="96">
        <v>5.7</v>
      </c>
      <c r="B43" s="90">
        <v>41890</v>
      </c>
      <c r="C43" s="94" t="s">
        <v>159</v>
      </c>
      <c r="D43" s="97" t="s">
        <v>132</v>
      </c>
      <c r="E43" s="94" t="s">
        <v>289</v>
      </c>
      <c r="F43" s="94" t="s">
        <v>254</v>
      </c>
      <c r="G43" s="94" t="s">
        <v>249</v>
      </c>
      <c r="H43" s="98" t="s">
        <v>29</v>
      </c>
      <c r="I43" s="54"/>
      <c r="J43" s="54"/>
      <c r="K43" s="54"/>
      <c r="L43" s="54"/>
      <c r="M43" s="54"/>
    </row>
    <row r="44" spans="1:13" ht="24">
      <c r="A44" s="96">
        <v>5.8</v>
      </c>
      <c r="B44" s="90">
        <v>41890</v>
      </c>
      <c r="C44" s="94" t="s">
        <v>160</v>
      </c>
      <c r="D44" s="97" t="s">
        <v>132</v>
      </c>
      <c r="E44" s="94" t="s">
        <v>289</v>
      </c>
      <c r="F44" s="94" t="s">
        <v>254</v>
      </c>
      <c r="G44" s="94" t="s">
        <v>250</v>
      </c>
      <c r="H44" s="98" t="s">
        <v>127</v>
      </c>
      <c r="I44" s="54"/>
      <c r="J44" s="54"/>
      <c r="K44" s="54"/>
      <c r="L44" s="54"/>
      <c r="M44" s="54"/>
    </row>
    <row r="45" spans="1:13">
      <c r="A45" s="96">
        <v>5.9</v>
      </c>
      <c r="B45" s="90">
        <v>41890</v>
      </c>
      <c r="C45" s="94" t="s">
        <v>201</v>
      </c>
      <c r="D45" s="97" t="s">
        <v>132</v>
      </c>
      <c r="E45" s="94"/>
      <c r="F45" s="94"/>
      <c r="G45" s="94"/>
      <c r="H45" s="94"/>
      <c r="I45" s="54"/>
      <c r="J45" s="54"/>
      <c r="K45" s="54"/>
      <c r="L45" s="54"/>
      <c r="M45" s="54"/>
    </row>
    <row r="46" spans="1:13" ht="24">
      <c r="A46" s="105" t="s">
        <v>292</v>
      </c>
      <c r="B46" s="90">
        <v>41890</v>
      </c>
      <c r="C46" s="94" t="s">
        <v>202</v>
      </c>
      <c r="D46" s="97" t="s">
        <v>132</v>
      </c>
      <c r="E46" s="94" t="s">
        <v>287</v>
      </c>
      <c r="F46" s="94" t="s">
        <v>203</v>
      </c>
      <c r="G46" s="94" t="s">
        <v>203</v>
      </c>
      <c r="H46" s="98" t="s">
        <v>127</v>
      </c>
      <c r="I46" s="54"/>
      <c r="J46" s="54"/>
      <c r="K46" s="54"/>
      <c r="L46" s="54"/>
      <c r="M46" s="54"/>
    </row>
    <row r="47" spans="1:13" ht="12" customHeight="1">
      <c r="A47" s="104">
        <v>6</v>
      </c>
      <c r="B47" s="90">
        <v>41890</v>
      </c>
      <c r="C47" s="183" t="s">
        <v>155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5"/>
    </row>
    <row r="48" spans="1:13" ht="12" customHeight="1">
      <c r="A48" s="106">
        <v>6.1</v>
      </c>
      <c r="B48" s="90">
        <v>41890</v>
      </c>
      <c r="C48" s="183" t="s">
        <v>283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5"/>
    </row>
    <row r="49" spans="1:13" ht="12" customHeight="1">
      <c r="A49" s="93" t="s">
        <v>293</v>
      </c>
      <c r="B49" s="90">
        <v>41890</v>
      </c>
      <c r="C49" s="92" t="s">
        <v>277</v>
      </c>
      <c r="D49" s="55" t="s">
        <v>132</v>
      </c>
      <c r="E49" s="94" t="s">
        <v>149</v>
      </c>
      <c r="F49" s="94" t="s">
        <v>12</v>
      </c>
      <c r="G49" s="94" t="s">
        <v>373</v>
      </c>
      <c r="H49" s="98" t="s">
        <v>130</v>
      </c>
      <c r="I49" s="54"/>
      <c r="J49" s="54"/>
      <c r="K49" s="54"/>
      <c r="L49" s="54"/>
      <c r="M49" s="54"/>
    </row>
    <row r="50" spans="1:13" ht="36">
      <c r="A50" s="93" t="s">
        <v>294</v>
      </c>
      <c r="B50" s="90">
        <v>41890</v>
      </c>
      <c r="C50" s="92" t="s">
        <v>259</v>
      </c>
      <c r="D50" s="55" t="s">
        <v>132</v>
      </c>
      <c r="E50" s="94" t="s">
        <v>255</v>
      </c>
      <c r="F50" s="94" t="s">
        <v>251</v>
      </c>
      <c r="G50" s="94" t="s">
        <v>373</v>
      </c>
      <c r="H50" s="98" t="s">
        <v>29</v>
      </c>
      <c r="I50" s="54"/>
      <c r="J50" s="54"/>
      <c r="K50" s="54"/>
      <c r="L50" s="54"/>
      <c r="M50" s="54"/>
    </row>
    <row r="51" spans="1:13" ht="12" customHeight="1">
      <c r="A51" s="93" t="s">
        <v>295</v>
      </c>
      <c r="B51" s="90">
        <v>41890</v>
      </c>
      <c r="C51" s="92" t="s">
        <v>204</v>
      </c>
      <c r="D51" s="55" t="s">
        <v>132</v>
      </c>
      <c r="E51" s="94" t="s">
        <v>255</v>
      </c>
      <c r="F51" s="94"/>
      <c r="G51" s="94" t="s">
        <v>373</v>
      </c>
      <c r="H51" s="98" t="s">
        <v>29</v>
      </c>
      <c r="I51" s="54"/>
      <c r="J51" s="54"/>
      <c r="K51" s="54"/>
      <c r="L51" s="54"/>
      <c r="M51" s="54"/>
    </row>
    <row r="52" spans="1:13" ht="12" customHeight="1">
      <c r="A52" s="93" t="s">
        <v>296</v>
      </c>
      <c r="B52" s="90">
        <v>41890</v>
      </c>
      <c r="C52" s="92" t="s">
        <v>205</v>
      </c>
      <c r="D52" s="55" t="s">
        <v>132</v>
      </c>
      <c r="E52" s="94" t="s">
        <v>255</v>
      </c>
      <c r="F52" s="94"/>
      <c r="G52" s="94"/>
      <c r="H52" s="94"/>
      <c r="I52" s="54"/>
      <c r="J52" s="54"/>
      <c r="K52" s="54"/>
      <c r="L52" s="54"/>
      <c r="M52" s="54"/>
    </row>
    <row r="53" spans="1:13" ht="12" customHeight="1">
      <c r="A53" s="93" t="s">
        <v>297</v>
      </c>
      <c r="B53" s="90">
        <v>41890</v>
      </c>
      <c r="C53" s="92" t="s">
        <v>206</v>
      </c>
      <c r="D53" s="55" t="s">
        <v>132</v>
      </c>
      <c r="E53" s="94" t="s">
        <v>255</v>
      </c>
      <c r="F53" s="94" t="s">
        <v>257</v>
      </c>
      <c r="G53" s="94" t="s">
        <v>258</v>
      </c>
      <c r="H53" s="98" t="s">
        <v>130</v>
      </c>
      <c r="I53" s="54"/>
      <c r="J53" s="54"/>
      <c r="K53" s="54"/>
      <c r="L53" s="54"/>
      <c r="M53" s="54"/>
    </row>
    <row r="54" spans="1:13" ht="36" customHeight="1">
      <c r="A54" s="93" t="s">
        <v>298</v>
      </c>
      <c r="B54" s="90">
        <v>41890</v>
      </c>
      <c r="C54" s="92" t="s">
        <v>207</v>
      </c>
      <c r="D54" s="55" t="s">
        <v>132</v>
      </c>
      <c r="E54" s="94" t="s">
        <v>256</v>
      </c>
      <c r="F54" s="94" t="s">
        <v>257</v>
      </c>
      <c r="G54" s="94" t="s">
        <v>208</v>
      </c>
      <c r="H54" s="98" t="s">
        <v>130</v>
      </c>
      <c r="I54" s="54"/>
      <c r="J54" s="54"/>
      <c r="K54" s="54"/>
      <c r="L54" s="54"/>
      <c r="M54" s="54"/>
    </row>
    <row r="55" spans="1:13" ht="24">
      <c r="A55" s="93" t="s">
        <v>299</v>
      </c>
      <c r="B55" s="90">
        <v>41890</v>
      </c>
      <c r="C55" s="92" t="s">
        <v>209</v>
      </c>
      <c r="D55" s="55" t="s">
        <v>132</v>
      </c>
      <c r="E55" s="94" t="s">
        <v>260</v>
      </c>
      <c r="F55" s="94" t="s">
        <v>257</v>
      </c>
      <c r="G55" s="94" t="s">
        <v>185</v>
      </c>
      <c r="H55" s="98" t="s">
        <v>29</v>
      </c>
      <c r="I55" s="54"/>
      <c r="J55" s="54"/>
      <c r="K55" s="54"/>
      <c r="L55" s="54"/>
      <c r="M55" s="54"/>
    </row>
    <row r="56" spans="1:13" ht="60" customHeight="1">
      <c r="A56" s="93" t="s">
        <v>300</v>
      </c>
      <c r="B56" s="90">
        <v>41890</v>
      </c>
      <c r="C56" s="92" t="s">
        <v>210</v>
      </c>
      <c r="D56" s="55" t="s">
        <v>132</v>
      </c>
      <c r="E56" s="94" t="s">
        <v>260</v>
      </c>
      <c r="F56" s="94" t="s">
        <v>257</v>
      </c>
      <c r="G56" s="94" t="s">
        <v>263</v>
      </c>
      <c r="H56" s="98" t="s">
        <v>130</v>
      </c>
      <c r="I56" s="54"/>
      <c r="J56" s="54"/>
      <c r="K56" s="54"/>
      <c r="L56" s="54"/>
      <c r="M56" s="54"/>
    </row>
    <row r="57" spans="1:13" ht="12" customHeight="1">
      <c r="A57" s="93" t="s">
        <v>301</v>
      </c>
      <c r="B57" s="90">
        <v>41890</v>
      </c>
      <c r="C57" s="92" t="s">
        <v>211</v>
      </c>
      <c r="D57" s="55" t="s">
        <v>132</v>
      </c>
      <c r="E57" s="94" t="s">
        <v>260</v>
      </c>
      <c r="F57" s="94" t="s">
        <v>257</v>
      </c>
      <c r="G57" s="94" t="s">
        <v>264</v>
      </c>
      <c r="H57" s="95" t="s">
        <v>29</v>
      </c>
      <c r="I57" s="54"/>
      <c r="J57" s="54"/>
      <c r="K57" s="54"/>
      <c r="L57" s="54"/>
      <c r="M57" s="54"/>
    </row>
    <row r="58" spans="1:13">
      <c r="A58" s="106">
        <v>6.2</v>
      </c>
      <c r="B58" s="54"/>
      <c r="C58" s="183" t="s">
        <v>284</v>
      </c>
      <c r="D58" s="184"/>
      <c r="E58" s="184"/>
      <c r="F58" s="184"/>
      <c r="G58" s="184"/>
      <c r="H58" s="184"/>
      <c r="I58" s="184"/>
      <c r="J58" s="184"/>
      <c r="K58" s="184"/>
      <c r="L58" s="184"/>
      <c r="M58" s="185"/>
    </row>
    <row r="59" spans="1:13" ht="24">
      <c r="A59" s="93" t="s">
        <v>302</v>
      </c>
      <c r="B59" s="90">
        <v>41897</v>
      </c>
      <c r="C59" s="92" t="s">
        <v>212</v>
      </c>
      <c r="D59" s="55" t="s">
        <v>132</v>
      </c>
      <c r="E59" s="94" t="s">
        <v>260</v>
      </c>
      <c r="F59" s="94" t="s">
        <v>257</v>
      </c>
      <c r="G59" s="94" t="s">
        <v>141</v>
      </c>
      <c r="H59" s="95" t="s">
        <v>29</v>
      </c>
      <c r="I59" s="54"/>
      <c r="J59" s="54"/>
      <c r="K59" s="54"/>
      <c r="L59" s="54"/>
      <c r="M59" s="54"/>
    </row>
    <row r="60" spans="1:13" ht="36" customHeight="1">
      <c r="A60" s="93" t="s">
        <v>303</v>
      </c>
      <c r="B60" s="90">
        <v>41897</v>
      </c>
      <c r="C60" s="92" t="s">
        <v>213</v>
      </c>
      <c r="D60" s="55" t="s">
        <v>132</v>
      </c>
      <c r="E60" s="94" t="s">
        <v>260</v>
      </c>
      <c r="F60" s="94" t="s">
        <v>257</v>
      </c>
      <c r="G60" s="94" t="s">
        <v>265</v>
      </c>
      <c r="H60" s="95" t="s">
        <v>29</v>
      </c>
      <c r="I60" s="54"/>
      <c r="J60" s="54"/>
      <c r="K60" s="54"/>
      <c r="L60" s="54"/>
      <c r="M60" s="54"/>
    </row>
    <row r="61" spans="1:13" ht="24">
      <c r="A61" s="93" t="s">
        <v>304</v>
      </c>
      <c r="B61" s="90">
        <v>41897</v>
      </c>
      <c r="C61" s="92" t="s">
        <v>214</v>
      </c>
      <c r="D61" s="55" t="s">
        <v>132</v>
      </c>
      <c r="E61" s="94" t="s">
        <v>260</v>
      </c>
      <c r="F61" s="94" t="s">
        <v>257</v>
      </c>
      <c r="G61" s="94" t="s">
        <v>142</v>
      </c>
      <c r="H61" s="95" t="s">
        <v>29</v>
      </c>
      <c r="I61" s="54"/>
      <c r="J61" s="54"/>
      <c r="K61" s="54"/>
      <c r="L61" s="54"/>
      <c r="M61" s="54"/>
    </row>
    <row r="62" spans="1:13" ht="48">
      <c r="A62" s="93" t="s">
        <v>305</v>
      </c>
      <c r="B62" s="90">
        <v>41897</v>
      </c>
      <c r="C62" s="92" t="s">
        <v>278</v>
      </c>
      <c r="D62" s="55" t="s">
        <v>132</v>
      </c>
      <c r="E62" s="94" t="s">
        <v>260</v>
      </c>
      <c r="F62" s="94" t="s">
        <v>257</v>
      </c>
      <c r="G62" s="94" t="s">
        <v>142</v>
      </c>
      <c r="H62" s="95" t="s">
        <v>29</v>
      </c>
      <c r="I62" s="54"/>
      <c r="J62" s="54"/>
      <c r="K62" s="54"/>
      <c r="L62" s="54"/>
      <c r="M62" s="54"/>
    </row>
    <row r="63" spans="1:13">
      <c r="A63" s="106">
        <v>6.3</v>
      </c>
      <c r="B63" s="54"/>
      <c r="C63" s="183" t="s">
        <v>285</v>
      </c>
      <c r="D63" s="184"/>
      <c r="E63" s="184"/>
      <c r="F63" s="184"/>
      <c r="G63" s="184"/>
      <c r="H63" s="184"/>
      <c r="I63" s="184"/>
      <c r="J63" s="184"/>
      <c r="K63" s="184"/>
      <c r="L63" s="184"/>
      <c r="M63" s="185"/>
    </row>
    <row r="64" spans="1:13" ht="24">
      <c r="A64" s="93" t="s">
        <v>306</v>
      </c>
      <c r="B64" s="90">
        <v>41897</v>
      </c>
      <c r="C64" s="92" t="s">
        <v>215</v>
      </c>
      <c r="D64" s="55" t="s">
        <v>132</v>
      </c>
      <c r="E64" s="94" t="s">
        <v>260</v>
      </c>
      <c r="F64" s="94" t="s">
        <v>257</v>
      </c>
      <c r="G64" s="94" t="s">
        <v>266</v>
      </c>
      <c r="H64" s="95" t="s">
        <v>127</v>
      </c>
      <c r="I64" s="54"/>
      <c r="J64" s="54"/>
      <c r="K64" s="54"/>
      <c r="L64" s="54"/>
      <c r="M64" s="54"/>
    </row>
    <row r="65" spans="1:13" ht="24">
      <c r="A65" s="93" t="s">
        <v>307</v>
      </c>
      <c r="B65" s="90">
        <v>41897</v>
      </c>
      <c r="C65" s="92" t="s">
        <v>216</v>
      </c>
      <c r="D65" s="55" t="s">
        <v>132</v>
      </c>
      <c r="E65" s="94" t="s">
        <v>260</v>
      </c>
      <c r="F65" s="94" t="s">
        <v>257</v>
      </c>
      <c r="G65" s="94" t="s">
        <v>266</v>
      </c>
      <c r="H65" s="95" t="s">
        <v>29</v>
      </c>
      <c r="I65" s="54"/>
      <c r="J65" s="54"/>
      <c r="K65" s="54"/>
      <c r="L65" s="54"/>
      <c r="M65" s="54"/>
    </row>
    <row r="66" spans="1:13" ht="24">
      <c r="A66" s="93" t="s">
        <v>308</v>
      </c>
      <c r="B66" s="90">
        <v>41897</v>
      </c>
      <c r="C66" s="92" t="s">
        <v>272</v>
      </c>
      <c r="D66" s="55" t="s">
        <v>132</v>
      </c>
      <c r="E66" s="94" t="s">
        <v>260</v>
      </c>
      <c r="F66" s="94" t="s">
        <v>257</v>
      </c>
      <c r="G66" s="94" t="s">
        <v>377</v>
      </c>
      <c r="H66" s="95" t="s">
        <v>178</v>
      </c>
      <c r="I66" s="54"/>
      <c r="J66" s="54"/>
      <c r="K66" s="54"/>
      <c r="L66" s="54"/>
      <c r="M66" s="54"/>
    </row>
    <row r="67" spans="1:13" ht="60">
      <c r="A67" s="93" t="s">
        <v>309</v>
      </c>
      <c r="B67" s="90">
        <v>41897</v>
      </c>
      <c r="C67" s="92" t="s">
        <v>279</v>
      </c>
      <c r="D67" s="55" t="s">
        <v>132</v>
      </c>
      <c r="E67" s="94" t="s">
        <v>260</v>
      </c>
      <c r="F67" s="94" t="s">
        <v>257</v>
      </c>
      <c r="G67" s="94" t="s">
        <v>376</v>
      </c>
      <c r="H67" s="95" t="s">
        <v>29</v>
      </c>
      <c r="I67" s="54"/>
      <c r="J67" s="54"/>
      <c r="K67" s="54"/>
      <c r="L67" s="54"/>
      <c r="M67" s="54"/>
    </row>
    <row r="68" spans="1:13" ht="24">
      <c r="A68" s="93" t="s">
        <v>310</v>
      </c>
      <c r="B68" s="90">
        <v>41897</v>
      </c>
      <c r="C68" s="92" t="s">
        <v>217</v>
      </c>
      <c r="D68" s="55" t="s">
        <v>132</v>
      </c>
      <c r="E68" s="94" t="s">
        <v>260</v>
      </c>
      <c r="F68" s="94" t="s">
        <v>257</v>
      </c>
      <c r="G68" s="94" t="s">
        <v>375</v>
      </c>
      <c r="H68" s="95" t="s">
        <v>29</v>
      </c>
      <c r="I68" s="54"/>
      <c r="J68" s="54"/>
      <c r="K68" s="54"/>
      <c r="L68" s="54"/>
      <c r="M68" s="54"/>
    </row>
    <row r="69" spans="1:13" ht="36">
      <c r="A69" s="93" t="s">
        <v>311</v>
      </c>
      <c r="B69" s="90">
        <v>41897</v>
      </c>
      <c r="C69" s="92" t="s">
        <v>280</v>
      </c>
      <c r="D69" s="55" t="s">
        <v>132</v>
      </c>
      <c r="E69" s="94" t="s">
        <v>260</v>
      </c>
      <c r="F69" s="94" t="s">
        <v>257</v>
      </c>
      <c r="G69" s="94" t="s">
        <v>143</v>
      </c>
      <c r="H69" s="95" t="s">
        <v>127</v>
      </c>
      <c r="I69" s="54"/>
      <c r="J69" s="54"/>
      <c r="K69" s="54"/>
      <c r="L69" s="54"/>
      <c r="M69" s="54"/>
    </row>
    <row r="70" spans="1:13" ht="24">
      <c r="A70" s="93" t="s">
        <v>312</v>
      </c>
      <c r="B70" s="90">
        <v>41897</v>
      </c>
      <c r="C70" s="92" t="s">
        <v>218</v>
      </c>
      <c r="D70" s="55" t="s">
        <v>132</v>
      </c>
      <c r="E70" s="94" t="s">
        <v>260</v>
      </c>
      <c r="F70" s="94" t="s">
        <v>257</v>
      </c>
      <c r="G70" s="94" t="s">
        <v>374</v>
      </c>
      <c r="H70" s="95" t="s">
        <v>188</v>
      </c>
      <c r="I70" s="54"/>
      <c r="J70" s="54"/>
      <c r="K70" s="54"/>
      <c r="L70" s="54"/>
      <c r="M70" s="54"/>
    </row>
    <row r="71" spans="1:13">
      <c r="A71" s="106">
        <v>6.4</v>
      </c>
      <c r="B71" s="54"/>
      <c r="C71" s="183" t="s">
        <v>286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5"/>
    </row>
    <row r="72" spans="1:13" ht="36">
      <c r="A72" s="93" t="s">
        <v>313</v>
      </c>
      <c r="B72" s="90">
        <v>41904</v>
      </c>
      <c r="C72" s="92" t="s">
        <v>219</v>
      </c>
      <c r="D72" s="55" t="s">
        <v>8</v>
      </c>
      <c r="E72" s="94" t="s">
        <v>261</v>
      </c>
      <c r="F72" s="94" t="s">
        <v>257</v>
      </c>
      <c r="G72" s="94" t="s">
        <v>144</v>
      </c>
      <c r="H72" s="95" t="s">
        <v>29</v>
      </c>
      <c r="I72" s="54"/>
      <c r="J72" s="54"/>
      <c r="K72" s="54"/>
      <c r="L72" s="54"/>
      <c r="M72" s="54"/>
    </row>
    <row r="73" spans="1:13" ht="54" customHeight="1">
      <c r="A73" s="93" t="s">
        <v>314</v>
      </c>
      <c r="B73" s="90">
        <v>41904</v>
      </c>
      <c r="C73" s="92" t="s">
        <v>220</v>
      </c>
      <c r="D73" s="55" t="s">
        <v>8</v>
      </c>
      <c r="E73" s="94" t="s">
        <v>261</v>
      </c>
      <c r="F73" s="94" t="s">
        <v>257</v>
      </c>
      <c r="G73" s="94" t="s">
        <v>145</v>
      </c>
      <c r="H73" s="95" t="s">
        <v>127</v>
      </c>
      <c r="I73" s="54"/>
      <c r="J73" s="54"/>
      <c r="K73" s="54"/>
      <c r="L73" s="54"/>
      <c r="M73" s="54"/>
    </row>
    <row r="74" spans="1:13" ht="24">
      <c r="A74" s="93" t="s">
        <v>315</v>
      </c>
      <c r="B74" s="90">
        <v>41904</v>
      </c>
      <c r="C74" s="92" t="s">
        <v>221</v>
      </c>
      <c r="D74" s="55" t="s">
        <v>8</v>
      </c>
      <c r="E74" s="94" t="s">
        <v>261</v>
      </c>
      <c r="F74" s="94" t="s">
        <v>257</v>
      </c>
      <c r="G74" s="94" t="s">
        <v>262</v>
      </c>
      <c r="H74" s="95" t="s">
        <v>29</v>
      </c>
      <c r="I74" s="54"/>
      <c r="J74" s="54"/>
      <c r="K74" s="54"/>
      <c r="L74" s="54"/>
      <c r="M74" s="54"/>
    </row>
    <row r="75" spans="1:13" ht="24">
      <c r="A75" s="93" t="s">
        <v>316</v>
      </c>
      <c r="B75" s="90">
        <v>41904</v>
      </c>
      <c r="C75" s="92" t="s">
        <v>222</v>
      </c>
      <c r="D75" s="55" t="s">
        <v>132</v>
      </c>
      <c r="E75" s="94" t="s">
        <v>261</v>
      </c>
      <c r="F75" s="94" t="s">
        <v>257</v>
      </c>
      <c r="G75" s="94" t="s">
        <v>262</v>
      </c>
      <c r="H75" s="95" t="s">
        <v>127</v>
      </c>
      <c r="I75" s="54"/>
      <c r="J75" s="54"/>
      <c r="K75" s="54"/>
      <c r="L75" s="54"/>
      <c r="M75" s="54"/>
    </row>
    <row r="76" spans="1:13">
      <c r="A76" s="104">
        <v>7</v>
      </c>
      <c r="B76" s="90"/>
      <c r="C76" s="183" t="s">
        <v>148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5"/>
    </row>
    <row r="77" spans="1:13" ht="24">
      <c r="A77" s="93">
        <v>7.1</v>
      </c>
      <c r="B77" s="90">
        <v>41904</v>
      </c>
      <c r="C77" s="92" t="s">
        <v>273</v>
      </c>
      <c r="D77" s="55" t="s">
        <v>8</v>
      </c>
      <c r="E77" s="94" t="s">
        <v>154</v>
      </c>
      <c r="F77" s="94" t="s">
        <v>150</v>
      </c>
      <c r="G77" s="94" t="s">
        <v>185</v>
      </c>
      <c r="H77" s="95" t="s">
        <v>130</v>
      </c>
      <c r="I77" s="54"/>
      <c r="J77" s="54"/>
      <c r="K77" s="54"/>
      <c r="L77" s="54"/>
      <c r="M77" s="54"/>
    </row>
    <row r="78" spans="1:13" ht="24">
      <c r="A78" s="93">
        <v>7.2</v>
      </c>
      <c r="B78" s="90">
        <v>41904</v>
      </c>
      <c r="C78" s="92" t="s">
        <v>223</v>
      </c>
      <c r="D78" s="55" t="s">
        <v>8</v>
      </c>
      <c r="E78" s="94" t="s">
        <v>152</v>
      </c>
      <c r="F78" s="94" t="s">
        <v>150</v>
      </c>
      <c r="G78" s="94" t="s">
        <v>185</v>
      </c>
      <c r="H78" s="95" t="s">
        <v>130</v>
      </c>
      <c r="I78" s="54"/>
      <c r="J78" s="54"/>
      <c r="K78" s="54"/>
      <c r="L78" s="54"/>
      <c r="M78" s="54"/>
    </row>
    <row r="79" spans="1:13" ht="24">
      <c r="A79" s="93">
        <v>7.3</v>
      </c>
      <c r="B79" s="90">
        <v>41904</v>
      </c>
      <c r="C79" s="92" t="s">
        <v>271</v>
      </c>
      <c r="D79" s="55" t="s">
        <v>8</v>
      </c>
      <c r="E79" s="94" t="s">
        <v>152</v>
      </c>
      <c r="F79" s="94" t="s">
        <v>150</v>
      </c>
      <c r="G79" s="94" t="s">
        <v>185</v>
      </c>
      <c r="H79" s="95" t="s">
        <v>130</v>
      </c>
      <c r="I79" s="54"/>
      <c r="J79" s="54"/>
      <c r="K79" s="54"/>
      <c r="L79" s="54"/>
      <c r="M79" s="54"/>
    </row>
    <row r="80" spans="1:13" ht="48">
      <c r="A80" s="93">
        <v>7.4</v>
      </c>
      <c r="B80" s="90">
        <v>41904</v>
      </c>
      <c r="C80" s="92" t="s">
        <v>224</v>
      </c>
      <c r="D80" s="55" t="s">
        <v>8</v>
      </c>
      <c r="E80" s="94"/>
      <c r="F80" s="94" t="s">
        <v>150</v>
      </c>
      <c r="G80" s="94" t="s">
        <v>378</v>
      </c>
      <c r="H80" s="95" t="s">
        <v>130</v>
      </c>
      <c r="I80" s="54"/>
      <c r="J80" s="54"/>
      <c r="K80" s="54"/>
      <c r="L80" s="54"/>
      <c r="M80" s="54"/>
    </row>
    <row r="81" spans="1:13" ht="60">
      <c r="A81" s="93">
        <v>7.5</v>
      </c>
      <c r="B81" s="90">
        <v>41904</v>
      </c>
      <c r="C81" s="92" t="s">
        <v>274</v>
      </c>
      <c r="D81" s="55" t="s">
        <v>8</v>
      </c>
      <c r="E81" s="94" t="s">
        <v>152</v>
      </c>
      <c r="F81" s="94" t="s">
        <v>150</v>
      </c>
      <c r="G81" s="94" t="s">
        <v>185</v>
      </c>
      <c r="H81" s="95" t="s">
        <v>29</v>
      </c>
      <c r="I81" s="54"/>
      <c r="J81" s="54"/>
      <c r="K81" s="54"/>
      <c r="L81" s="54"/>
      <c r="M81" s="54"/>
    </row>
    <row r="82" spans="1:13" ht="24">
      <c r="A82" s="93">
        <v>7.6</v>
      </c>
      <c r="B82" s="90">
        <v>41904</v>
      </c>
      <c r="C82" s="92" t="s">
        <v>225</v>
      </c>
      <c r="D82" s="55" t="s">
        <v>8</v>
      </c>
      <c r="E82" s="94" t="s">
        <v>152</v>
      </c>
      <c r="F82" s="94" t="s">
        <v>150</v>
      </c>
      <c r="G82" s="94" t="s">
        <v>185</v>
      </c>
      <c r="H82" s="95" t="s">
        <v>130</v>
      </c>
      <c r="I82" s="54"/>
      <c r="J82" s="54"/>
      <c r="K82" s="54"/>
      <c r="L82" s="54"/>
      <c r="M82" s="54"/>
    </row>
    <row r="83" spans="1:13" ht="36">
      <c r="A83" s="93">
        <v>7.7</v>
      </c>
      <c r="B83" s="90">
        <v>41904</v>
      </c>
      <c r="C83" s="92" t="s">
        <v>270</v>
      </c>
      <c r="D83" s="55" t="s">
        <v>8</v>
      </c>
      <c r="E83" s="94" t="s">
        <v>153</v>
      </c>
      <c r="F83" s="94" t="s">
        <v>150</v>
      </c>
      <c r="G83" s="94" t="s">
        <v>185</v>
      </c>
      <c r="H83" s="95" t="s">
        <v>130</v>
      </c>
      <c r="I83" s="54"/>
      <c r="J83" s="54"/>
      <c r="K83" s="54"/>
      <c r="L83" s="54"/>
      <c r="M83" s="54"/>
    </row>
    <row r="84" spans="1:13" ht="24">
      <c r="A84" s="93">
        <v>7.8</v>
      </c>
      <c r="B84" s="90">
        <v>41904</v>
      </c>
      <c r="C84" s="92" t="s">
        <v>226</v>
      </c>
      <c r="D84" s="55" t="s">
        <v>8</v>
      </c>
      <c r="E84" s="94" t="s">
        <v>152</v>
      </c>
      <c r="F84" s="94" t="s">
        <v>150</v>
      </c>
      <c r="G84" s="94" t="s">
        <v>185</v>
      </c>
      <c r="H84" s="95" t="s">
        <v>130</v>
      </c>
      <c r="I84" s="54"/>
      <c r="J84" s="54"/>
      <c r="K84" s="54"/>
      <c r="L84" s="54"/>
      <c r="M84" s="54"/>
    </row>
    <row r="85" spans="1:13" ht="24">
      <c r="A85" s="93">
        <v>7.9</v>
      </c>
      <c r="B85" s="90">
        <v>41904</v>
      </c>
      <c r="C85" s="92" t="s">
        <v>269</v>
      </c>
      <c r="D85" s="55" t="s">
        <v>132</v>
      </c>
      <c r="E85" s="94" t="s">
        <v>152</v>
      </c>
      <c r="F85" s="94" t="s">
        <v>150</v>
      </c>
      <c r="G85" s="94" t="s">
        <v>267</v>
      </c>
      <c r="H85" s="95" t="s">
        <v>130</v>
      </c>
      <c r="I85" s="54"/>
      <c r="J85" s="54"/>
      <c r="K85" s="54"/>
      <c r="L85" s="54"/>
      <c r="M85" s="54"/>
    </row>
    <row r="86" spans="1:13">
      <c r="A86" s="104">
        <v>8</v>
      </c>
      <c r="B86" s="54"/>
      <c r="C86" s="183" t="s">
        <v>147</v>
      </c>
      <c r="D86" s="184"/>
      <c r="E86" s="184"/>
      <c r="F86" s="184"/>
      <c r="G86" s="184"/>
      <c r="H86" s="184"/>
      <c r="I86" s="184"/>
      <c r="J86" s="184"/>
      <c r="K86" s="184"/>
      <c r="L86" s="184"/>
      <c r="M86" s="185"/>
    </row>
    <row r="87" spans="1:13" ht="36">
      <c r="A87" s="93">
        <v>8.1</v>
      </c>
      <c r="B87" s="90">
        <v>41907</v>
      </c>
      <c r="C87" s="92" t="s">
        <v>227</v>
      </c>
      <c r="D87" s="55" t="s">
        <v>132</v>
      </c>
      <c r="E87" s="94" t="s">
        <v>151</v>
      </c>
      <c r="F87" s="94" t="s">
        <v>63</v>
      </c>
      <c r="G87" s="94" t="s">
        <v>275</v>
      </c>
      <c r="H87" s="95" t="s">
        <v>29</v>
      </c>
      <c r="I87" s="54"/>
      <c r="J87" s="54"/>
      <c r="K87" s="54"/>
      <c r="L87" s="54"/>
      <c r="M87" s="54"/>
    </row>
    <row r="88" spans="1:13">
      <c r="A88" s="104">
        <v>9</v>
      </c>
      <c r="B88" s="54"/>
      <c r="C88" s="183" t="s">
        <v>146</v>
      </c>
      <c r="D88" s="184"/>
      <c r="E88" s="184"/>
      <c r="F88" s="184"/>
      <c r="G88" s="184"/>
      <c r="H88" s="184"/>
      <c r="I88" s="184"/>
      <c r="J88" s="184"/>
      <c r="K88" s="184"/>
      <c r="L88" s="184"/>
      <c r="M88" s="185"/>
    </row>
    <row r="89" spans="1:13" ht="24">
      <c r="A89" s="93">
        <v>9.1</v>
      </c>
      <c r="B89" s="90">
        <v>41907</v>
      </c>
      <c r="C89" s="92" t="s">
        <v>228</v>
      </c>
      <c r="D89" s="55" t="s">
        <v>132</v>
      </c>
      <c r="E89" s="94" t="s">
        <v>151</v>
      </c>
      <c r="F89" s="94" t="s">
        <v>63</v>
      </c>
      <c r="G89" s="94" t="s">
        <v>268</v>
      </c>
      <c r="H89" s="95" t="s">
        <v>29</v>
      </c>
      <c r="I89" s="54"/>
      <c r="J89" s="54"/>
      <c r="K89" s="54"/>
      <c r="L89" s="54"/>
      <c r="M89" s="54"/>
    </row>
    <row r="90" spans="1:13" ht="24">
      <c r="A90" s="93">
        <v>9.1999999999999993</v>
      </c>
      <c r="B90" s="90">
        <v>41907</v>
      </c>
      <c r="C90" s="92" t="s">
        <v>229</v>
      </c>
      <c r="D90" s="55" t="s">
        <v>132</v>
      </c>
      <c r="E90" s="94" t="s">
        <v>151</v>
      </c>
      <c r="F90" s="94" t="s">
        <v>63</v>
      </c>
      <c r="G90" s="94" t="s">
        <v>230</v>
      </c>
      <c r="H90" s="95" t="s">
        <v>188</v>
      </c>
      <c r="I90" s="54"/>
      <c r="J90" s="54"/>
      <c r="K90" s="54"/>
      <c r="L90" s="54"/>
      <c r="M90" s="54"/>
    </row>
    <row r="91" spans="1:13" ht="24">
      <c r="A91" s="93">
        <v>9.3000000000000007</v>
      </c>
      <c r="B91" s="90">
        <v>41907</v>
      </c>
      <c r="C91" s="92" t="s">
        <v>231</v>
      </c>
      <c r="D91" s="55" t="s">
        <v>132</v>
      </c>
      <c r="E91" s="94" t="s">
        <v>151</v>
      </c>
      <c r="F91" s="94" t="s">
        <v>63</v>
      </c>
      <c r="G91" s="94" t="s">
        <v>232</v>
      </c>
      <c r="H91" s="95" t="s">
        <v>188</v>
      </c>
      <c r="I91" s="54"/>
      <c r="J91" s="54"/>
      <c r="K91" s="54"/>
      <c r="L91" s="54"/>
      <c r="M91" s="54"/>
    </row>
    <row r="92" spans="1:13">
      <c r="A92" s="69" t="s">
        <v>56</v>
      </c>
    </row>
    <row r="93" spans="1:13">
      <c r="A93" s="70">
        <v>1</v>
      </c>
      <c r="B93" s="74" t="s">
        <v>96</v>
      </c>
      <c r="C93" s="73"/>
      <c r="D93" s="73"/>
      <c r="E93" s="73"/>
      <c r="F93" s="73"/>
      <c r="G93" s="73"/>
      <c r="H93" s="73"/>
      <c r="I93" s="73"/>
    </row>
    <row r="94" spans="1:13">
      <c r="A94" s="70">
        <v>2</v>
      </c>
      <c r="B94" s="74" t="s">
        <v>57</v>
      </c>
      <c r="C94" s="73"/>
      <c r="D94" s="74"/>
      <c r="E94" s="74"/>
      <c r="F94" s="74"/>
      <c r="G94" s="74"/>
      <c r="H94" s="74"/>
      <c r="I94" s="74"/>
    </row>
  </sheetData>
  <mergeCells count="31">
    <mergeCell ref="A1:B1"/>
    <mergeCell ref="H1:H2"/>
    <mergeCell ref="A2:B2"/>
    <mergeCell ref="A3:B3"/>
    <mergeCell ref="D3:D4"/>
    <mergeCell ref="E3:M4"/>
    <mergeCell ref="A5:A7"/>
    <mergeCell ref="B5:B7"/>
    <mergeCell ref="C5:C7"/>
    <mergeCell ref="D5:D7"/>
    <mergeCell ref="E5:E7"/>
    <mergeCell ref="C47:M47"/>
    <mergeCell ref="G5:G7"/>
    <mergeCell ref="H5:L5"/>
    <mergeCell ref="M5:M7"/>
    <mergeCell ref="H6:H7"/>
    <mergeCell ref="I6:K6"/>
    <mergeCell ref="L6:L7"/>
    <mergeCell ref="F5:F7"/>
    <mergeCell ref="C9:M9"/>
    <mergeCell ref="C11:M11"/>
    <mergeCell ref="C18:M18"/>
    <mergeCell ref="C24:M24"/>
    <mergeCell ref="C36:M36"/>
    <mergeCell ref="C88:M88"/>
    <mergeCell ref="C48:M48"/>
    <mergeCell ref="C58:M58"/>
    <mergeCell ref="C63:M63"/>
    <mergeCell ref="C71:M71"/>
    <mergeCell ref="C76:M76"/>
    <mergeCell ref="C86:M86"/>
  </mergeCells>
  <printOptions horizontalCentered="1"/>
  <pageMargins left="0.23622047244094491" right="0.23622047244094491" top="0.8775735294117647" bottom="0.74803149606299213" header="0.31496062992125984" footer="0.31496062992125984"/>
  <pageSetup paperSize="8" scale="93" fitToHeight="0" orientation="landscape" r:id="rId1"/>
  <headerFooter>
    <oddHeader>&amp;L&amp;G&amp;C&amp;"Candara,Bold"&amp;10YANDI SUSTAINING PROJECT
HEAVY VEHICLE REFUELLING FACILITY
INSPECTION AND TEST PLAN</oddHeader>
    <oddFooter>&amp;L&amp;8 01707-ITP-QA-003&amp;R&amp;8&amp;P/&amp;N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V28"/>
  <sheetViews>
    <sheetView view="pageLayout" topLeftCell="A16" zoomScale="85" zoomScaleNormal="100" zoomScaleSheetLayoutView="100" zoomScalePageLayoutView="85" workbookViewId="0">
      <selection activeCell="C1" sqref="C1"/>
    </sheetView>
  </sheetViews>
  <sheetFormatPr defaultColWidth="25.28515625" defaultRowHeight="12"/>
  <cols>
    <col min="1" max="1" width="7" style="68" customWidth="1"/>
    <col min="2" max="2" width="10.28515625" style="68" customWidth="1"/>
    <col min="3" max="3" width="28.28515625" style="4" customWidth="1"/>
    <col min="4" max="4" width="18.7109375" style="68" customWidth="1"/>
    <col min="5" max="5" width="40.140625" style="68" customWidth="1"/>
    <col min="6" max="6" width="40.28515625" style="68" customWidth="1"/>
    <col min="7" max="7" width="29" style="68" customWidth="1"/>
    <col min="8" max="13" width="9.5703125" style="68" customWidth="1"/>
    <col min="14" max="14" width="11.5703125" style="68" customWidth="1"/>
    <col min="15" max="15" width="18.42578125" style="68" customWidth="1"/>
    <col min="16" max="16" width="61.7109375" style="68" bestFit="1" customWidth="1"/>
    <col min="17" max="20" width="18.42578125" style="68" customWidth="1"/>
    <col min="21" max="21" width="5.85546875" style="68" bestFit="1" customWidth="1"/>
    <col min="22" max="16384" width="25.28515625" style="68"/>
  </cols>
  <sheetData>
    <row r="1" spans="1:22">
      <c r="A1" s="168" t="s">
        <v>97</v>
      </c>
      <c r="B1" s="169"/>
      <c r="C1" s="75" t="s">
        <v>384</v>
      </c>
      <c r="D1" s="78" t="s">
        <v>106</v>
      </c>
      <c r="E1" s="77" t="s">
        <v>135</v>
      </c>
      <c r="F1" s="78" t="s">
        <v>105</v>
      </c>
      <c r="G1" s="77"/>
      <c r="H1" s="170" t="s">
        <v>109</v>
      </c>
      <c r="I1" s="79" t="s">
        <v>98</v>
      </c>
      <c r="J1" s="79" t="s">
        <v>99</v>
      </c>
      <c r="K1" s="79"/>
      <c r="L1" s="79" t="s">
        <v>100</v>
      </c>
      <c r="M1" s="80"/>
      <c r="Q1" s="2"/>
      <c r="R1" s="2"/>
      <c r="S1" s="2"/>
      <c r="T1" s="2"/>
      <c r="U1" s="2"/>
      <c r="V1" s="2"/>
    </row>
    <row r="2" spans="1:22">
      <c r="A2" s="172" t="s">
        <v>108</v>
      </c>
      <c r="B2" s="173"/>
      <c r="C2" s="81" t="s">
        <v>134</v>
      </c>
      <c r="D2" s="84" t="s">
        <v>107</v>
      </c>
      <c r="E2" s="83"/>
      <c r="F2" s="84" t="s">
        <v>104</v>
      </c>
      <c r="G2" s="83"/>
      <c r="H2" s="171"/>
      <c r="I2" s="85" t="s">
        <v>103</v>
      </c>
      <c r="J2" s="85" t="s">
        <v>102</v>
      </c>
      <c r="K2" s="85"/>
      <c r="L2" s="85" t="s">
        <v>101</v>
      </c>
      <c r="M2" s="86"/>
      <c r="Q2" s="2"/>
      <c r="R2" s="2"/>
      <c r="S2" s="2"/>
      <c r="T2" s="2"/>
      <c r="U2" s="2"/>
      <c r="V2" s="2"/>
    </row>
    <row r="3" spans="1:22">
      <c r="A3" s="172" t="s">
        <v>110</v>
      </c>
      <c r="B3" s="173"/>
      <c r="C3" s="81" t="s">
        <v>111</v>
      </c>
      <c r="D3" s="174" t="s">
        <v>113</v>
      </c>
      <c r="E3" s="176" t="s">
        <v>336</v>
      </c>
      <c r="F3" s="177"/>
      <c r="G3" s="177"/>
      <c r="H3" s="177"/>
      <c r="I3" s="177"/>
      <c r="J3" s="177"/>
      <c r="K3" s="177"/>
      <c r="L3" s="177"/>
      <c r="M3" s="178"/>
      <c r="Q3" s="2"/>
      <c r="R3" s="2"/>
      <c r="S3" s="2"/>
      <c r="T3" s="2"/>
      <c r="U3" s="2"/>
      <c r="V3" s="2"/>
    </row>
    <row r="4" spans="1:22">
      <c r="A4" s="87" t="s">
        <v>112</v>
      </c>
      <c r="B4" s="84"/>
      <c r="C4" s="81" t="s">
        <v>337</v>
      </c>
      <c r="D4" s="175"/>
      <c r="E4" s="179"/>
      <c r="F4" s="180"/>
      <c r="G4" s="180"/>
      <c r="H4" s="180"/>
      <c r="I4" s="180"/>
      <c r="J4" s="180"/>
      <c r="K4" s="180"/>
      <c r="L4" s="180"/>
      <c r="M4" s="181"/>
      <c r="Q4" s="2"/>
      <c r="R4" s="2"/>
      <c r="S4" s="2"/>
      <c r="T4" s="2"/>
      <c r="U4" s="2"/>
      <c r="V4" s="2"/>
    </row>
    <row r="5" spans="1:22">
      <c r="A5" s="166" t="s">
        <v>125</v>
      </c>
      <c r="B5" s="167" t="s">
        <v>126</v>
      </c>
      <c r="C5" s="167" t="s">
        <v>124</v>
      </c>
      <c r="D5" s="167" t="s">
        <v>114</v>
      </c>
      <c r="E5" s="167" t="s">
        <v>115</v>
      </c>
      <c r="F5" s="167" t="s">
        <v>116</v>
      </c>
      <c r="G5" s="167" t="s">
        <v>121</v>
      </c>
      <c r="H5" s="167" t="s">
        <v>117</v>
      </c>
      <c r="I5" s="167"/>
      <c r="J5" s="167"/>
      <c r="K5" s="167"/>
      <c r="L5" s="167"/>
      <c r="M5" s="182" t="s">
        <v>118</v>
      </c>
      <c r="Q5" s="2"/>
      <c r="R5" s="2"/>
      <c r="S5" s="2"/>
      <c r="T5" s="2"/>
      <c r="U5" s="2"/>
      <c r="V5" s="2"/>
    </row>
    <row r="6" spans="1:22">
      <c r="A6" s="166"/>
      <c r="B6" s="167"/>
      <c r="C6" s="167"/>
      <c r="D6" s="167"/>
      <c r="E6" s="167"/>
      <c r="F6" s="167"/>
      <c r="G6" s="167"/>
      <c r="H6" s="167" t="s">
        <v>54</v>
      </c>
      <c r="I6" s="167" t="s">
        <v>119</v>
      </c>
      <c r="J6" s="167"/>
      <c r="K6" s="167"/>
      <c r="L6" s="167" t="s">
        <v>120</v>
      </c>
      <c r="M6" s="182"/>
      <c r="Q6" s="2"/>
      <c r="R6" s="2"/>
      <c r="S6" s="2"/>
      <c r="T6" s="2"/>
      <c r="U6" s="2"/>
      <c r="V6" s="2"/>
    </row>
    <row r="7" spans="1:22">
      <c r="A7" s="166"/>
      <c r="B7" s="167"/>
      <c r="C7" s="167"/>
      <c r="D7" s="167"/>
      <c r="E7" s="167"/>
      <c r="F7" s="167"/>
      <c r="G7" s="167"/>
      <c r="H7" s="167"/>
      <c r="I7" s="88" t="s">
        <v>122</v>
      </c>
      <c r="J7" s="88" t="s">
        <v>119</v>
      </c>
      <c r="K7" s="88" t="s">
        <v>123</v>
      </c>
      <c r="L7" s="167"/>
      <c r="M7" s="182"/>
      <c r="Q7" s="2"/>
      <c r="R7" s="2"/>
      <c r="S7" s="2"/>
      <c r="T7" s="2"/>
      <c r="U7" s="2"/>
      <c r="V7" s="2"/>
    </row>
    <row r="8" spans="1:22" ht="12.75" thickBot="1">
      <c r="A8" s="100">
        <v>1</v>
      </c>
      <c r="B8" s="101"/>
      <c r="C8" s="102">
        <v>2</v>
      </c>
      <c r="D8" s="102">
        <v>3</v>
      </c>
      <c r="E8" s="102">
        <v>4</v>
      </c>
      <c r="F8" s="102">
        <v>5</v>
      </c>
      <c r="G8" s="102">
        <v>6</v>
      </c>
      <c r="H8" s="102">
        <v>7</v>
      </c>
      <c r="I8" s="101">
        <v>8</v>
      </c>
      <c r="J8" s="101">
        <v>9</v>
      </c>
      <c r="K8" s="101">
        <v>10</v>
      </c>
      <c r="L8" s="101">
        <v>11</v>
      </c>
      <c r="M8" s="103">
        <v>12</v>
      </c>
      <c r="Q8" s="2"/>
      <c r="R8" s="2"/>
      <c r="S8" s="2"/>
      <c r="T8" s="2"/>
      <c r="U8" s="2"/>
      <c r="V8" s="2"/>
    </row>
    <row r="9" spans="1:22" ht="24">
      <c r="A9" s="55">
        <v>1</v>
      </c>
      <c r="B9" s="110">
        <v>41852</v>
      </c>
      <c r="C9" s="107" t="s">
        <v>317</v>
      </c>
      <c r="D9" s="108" t="s">
        <v>132</v>
      </c>
      <c r="E9" s="107" t="s">
        <v>338</v>
      </c>
      <c r="F9" s="107" t="s">
        <v>338</v>
      </c>
      <c r="G9" s="109" t="s">
        <v>318</v>
      </c>
      <c r="H9" s="108"/>
      <c r="I9" s="55"/>
      <c r="J9" s="55"/>
      <c r="K9" s="55"/>
      <c r="L9" s="55"/>
      <c r="M9" s="55"/>
      <c r="Q9" s="2"/>
      <c r="R9" s="2"/>
      <c r="S9" s="2"/>
      <c r="T9" s="2"/>
      <c r="U9" s="2"/>
      <c r="V9" s="2"/>
    </row>
    <row r="10" spans="1:22" ht="48.75" customHeight="1">
      <c r="A10" s="55">
        <v>2</v>
      </c>
      <c r="B10" s="110">
        <v>41883</v>
      </c>
      <c r="C10" s="107" t="s">
        <v>319</v>
      </c>
      <c r="D10" s="108" t="s">
        <v>132</v>
      </c>
      <c r="E10" s="107" t="s">
        <v>339</v>
      </c>
      <c r="F10" s="107" t="s">
        <v>339</v>
      </c>
      <c r="G10" s="109" t="s">
        <v>340</v>
      </c>
      <c r="H10" s="108" t="s">
        <v>188</v>
      </c>
      <c r="I10" s="55"/>
      <c r="J10" s="55"/>
      <c r="K10" s="55"/>
      <c r="L10" s="55"/>
      <c r="M10" s="55"/>
    </row>
    <row r="11" spans="1:22" ht="49.5" customHeight="1">
      <c r="A11" s="55">
        <v>3</v>
      </c>
      <c r="B11" s="110">
        <v>41884</v>
      </c>
      <c r="C11" s="107" t="s">
        <v>320</v>
      </c>
      <c r="D11" s="108" t="s">
        <v>132</v>
      </c>
      <c r="E11" s="107" t="s">
        <v>341</v>
      </c>
      <c r="F11" s="107" t="s">
        <v>341</v>
      </c>
      <c r="G11" s="107" t="s">
        <v>342</v>
      </c>
      <c r="H11" s="108" t="s">
        <v>321</v>
      </c>
      <c r="I11" s="55"/>
      <c r="J11" s="55"/>
      <c r="K11" s="55"/>
      <c r="L11" s="55"/>
      <c r="M11" s="55"/>
    </row>
    <row r="12" spans="1:22" ht="25.5" customHeight="1">
      <c r="A12" s="55">
        <v>4</v>
      </c>
      <c r="B12" s="110">
        <v>41885</v>
      </c>
      <c r="C12" s="107" t="s">
        <v>322</v>
      </c>
      <c r="D12" s="108" t="s">
        <v>132</v>
      </c>
      <c r="E12" s="107" t="s">
        <v>343</v>
      </c>
      <c r="F12" s="107" t="s">
        <v>343</v>
      </c>
      <c r="G12" s="107" t="s">
        <v>344</v>
      </c>
      <c r="H12" s="108" t="s">
        <v>188</v>
      </c>
      <c r="I12" s="55"/>
      <c r="J12" s="55"/>
      <c r="K12" s="55"/>
      <c r="L12" s="55"/>
      <c r="M12" s="55"/>
    </row>
    <row r="13" spans="1:22" ht="94.5" customHeight="1">
      <c r="A13" s="55">
        <v>5</v>
      </c>
      <c r="B13" s="110">
        <v>41886</v>
      </c>
      <c r="C13" s="107" t="s">
        <v>323</v>
      </c>
      <c r="D13" s="108" t="s">
        <v>132</v>
      </c>
      <c r="E13" s="107" t="s">
        <v>345</v>
      </c>
      <c r="F13" s="107" t="s">
        <v>345</v>
      </c>
      <c r="G13" s="107" t="s">
        <v>346</v>
      </c>
      <c r="H13" s="108" t="s">
        <v>321</v>
      </c>
      <c r="I13" s="55"/>
      <c r="J13" s="55"/>
      <c r="K13" s="55"/>
      <c r="L13" s="55"/>
      <c r="M13" s="55"/>
    </row>
    <row r="14" spans="1:22" ht="72.75" customHeight="1">
      <c r="A14" s="55">
        <v>6</v>
      </c>
      <c r="B14" s="110">
        <v>41887</v>
      </c>
      <c r="C14" s="107" t="s">
        <v>335</v>
      </c>
      <c r="D14" s="108" t="s">
        <v>132</v>
      </c>
      <c r="E14" s="107" t="s">
        <v>347</v>
      </c>
      <c r="F14" s="107" t="s">
        <v>347</v>
      </c>
      <c r="G14" s="107" t="s">
        <v>348</v>
      </c>
      <c r="H14" s="108" t="s">
        <v>321</v>
      </c>
      <c r="I14" s="55"/>
      <c r="J14" s="55"/>
      <c r="K14" s="55"/>
      <c r="L14" s="55"/>
      <c r="M14" s="55"/>
      <c r="Q14" s="2"/>
      <c r="R14" s="2"/>
      <c r="S14" s="2"/>
      <c r="T14" s="2"/>
      <c r="U14" s="2"/>
      <c r="V14" s="2"/>
    </row>
    <row r="15" spans="1:22" ht="72.75" customHeight="1">
      <c r="A15" s="55">
        <v>7</v>
      </c>
      <c r="B15" s="110">
        <v>41888</v>
      </c>
      <c r="C15" s="107" t="s">
        <v>324</v>
      </c>
      <c r="D15" s="108" t="s">
        <v>132</v>
      </c>
      <c r="E15" s="107" t="s">
        <v>347</v>
      </c>
      <c r="F15" s="107" t="s">
        <v>347</v>
      </c>
      <c r="G15" s="107" t="s">
        <v>349</v>
      </c>
      <c r="H15" s="108" t="s">
        <v>188</v>
      </c>
      <c r="I15" s="55"/>
      <c r="J15" s="55"/>
      <c r="K15" s="55"/>
      <c r="L15" s="55"/>
      <c r="M15" s="55"/>
      <c r="Q15" s="2"/>
      <c r="R15" s="2"/>
      <c r="S15" s="2"/>
      <c r="T15" s="2"/>
      <c r="U15" s="2"/>
      <c r="V15" s="2"/>
    </row>
    <row r="16" spans="1:22" ht="72.75" customHeight="1">
      <c r="A16" s="55">
        <v>8</v>
      </c>
      <c r="B16" s="110">
        <v>41889</v>
      </c>
      <c r="C16" s="107" t="s">
        <v>325</v>
      </c>
      <c r="D16" s="108" t="s">
        <v>132</v>
      </c>
      <c r="E16" s="107" t="s">
        <v>347</v>
      </c>
      <c r="F16" s="107" t="s">
        <v>347</v>
      </c>
      <c r="G16" s="107" t="s">
        <v>350</v>
      </c>
      <c r="H16" s="108" t="s">
        <v>188</v>
      </c>
      <c r="I16" s="55"/>
      <c r="J16" s="55"/>
      <c r="K16" s="55"/>
      <c r="L16" s="55"/>
      <c r="M16" s="55"/>
      <c r="Q16" s="2"/>
      <c r="R16" s="2"/>
      <c r="S16" s="2"/>
      <c r="T16" s="2"/>
      <c r="U16" s="2"/>
      <c r="V16" s="2"/>
    </row>
    <row r="17" spans="1:22" ht="72.75" customHeight="1">
      <c r="A17" s="55">
        <v>9</v>
      </c>
      <c r="B17" s="110">
        <v>41890</v>
      </c>
      <c r="C17" s="107" t="s">
        <v>326</v>
      </c>
      <c r="D17" s="108" t="s">
        <v>132</v>
      </c>
      <c r="E17" s="107" t="s">
        <v>347</v>
      </c>
      <c r="F17" s="107" t="s">
        <v>347</v>
      </c>
      <c r="G17" s="107" t="s">
        <v>351</v>
      </c>
      <c r="H17" s="108" t="s">
        <v>188</v>
      </c>
      <c r="I17" s="55"/>
      <c r="J17" s="55"/>
      <c r="K17" s="55"/>
      <c r="L17" s="55"/>
      <c r="M17" s="55"/>
      <c r="Q17" s="2"/>
      <c r="R17" s="2"/>
      <c r="S17" s="2"/>
      <c r="T17" s="2"/>
      <c r="U17" s="2"/>
      <c r="V17" s="2"/>
    </row>
    <row r="18" spans="1:22" ht="72.75" customHeight="1">
      <c r="A18" s="55">
        <v>10</v>
      </c>
      <c r="B18" s="110">
        <v>41891</v>
      </c>
      <c r="C18" s="107" t="s">
        <v>327</v>
      </c>
      <c r="D18" s="108" t="s">
        <v>132</v>
      </c>
      <c r="E18" s="107" t="s">
        <v>347</v>
      </c>
      <c r="F18" s="107" t="s">
        <v>347</v>
      </c>
      <c r="G18" s="107" t="s">
        <v>352</v>
      </c>
      <c r="H18" s="108" t="s">
        <v>188</v>
      </c>
      <c r="I18" s="55"/>
      <c r="J18" s="55"/>
      <c r="K18" s="55"/>
      <c r="L18" s="55"/>
      <c r="M18" s="55"/>
      <c r="Q18" s="2"/>
      <c r="R18" s="2"/>
      <c r="S18" s="2"/>
      <c r="T18" s="2"/>
      <c r="U18" s="2"/>
      <c r="V18" s="2"/>
    </row>
    <row r="19" spans="1:22" ht="72.75" customHeight="1">
      <c r="A19" s="55">
        <v>11</v>
      </c>
      <c r="B19" s="110">
        <v>41892</v>
      </c>
      <c r="C19" s="107" t="s">
        <v>328</v>
      </c>
      <c r="D19" s="108" t="s">
        <v>132</v>
      </c>
      <c r="E19" s="107" t="s">
        <v>347</v>
      </c>
      <c r="F19" s="107" t="s">
        <v>347</v>
      </c>
      <c r="G19" s="107" t="s">
        <v>353</v>
      </c>
      <c r="H19" s="108" t="s">
        <v>188</v>
      </c>
      <c r="I19" s="55"/>
      <c r="J19" s="55"/>
      <c r="K19" s="55"/>
      <c r="L19" s="55"/>
      <c r="M19" s="55"/>
      <c r="Q19" s="2"/>
      <c r="R19" s="2"/>
      <c r="S19" s="2"/>
      <c r="T19" s="2"/>
      <c r="U19" s="2"/>
      <c r="V19" s="2"/>
    </row>
    <row r="20" spans="1:22" ht="72.75" customHeight="1">
      <c r="A20" s="55">
        <v>12</v>
      </c>
      <c r="B20" s="110">
        <v>41893</v>
      </c>
      <c r="C20" s="107" t="s">
        <v>329</v>
      </c>
      <c r="D20" s="108" t="s">
        <v>132</v>
      </c>
      <c r="E20" s="107" t="s">
        <v>347</v>
      </c>
      <c r="F20" s="107" t="s">
        <v>347</v>
      </c>
      <c r="G20" s="107" t="s">
        <v>354</v>
      </c>
      <c r="H20" s="108" t="s">
        <v>188</v>
      </c>
      <c r="I20" s="55"/>
      <c r="J20" s="55"/>
      <c r="K20" s="55"/>
      <c r="L20" s="55"/>
      <c r="M20" s="55"/>
    </row>
    <row r="21" spans="1:22" ht="72.75" customHeight="1">
      <c r="A21" s="55">
        <v>13</v>
      </c>
      <c r="B21" s="110">
        <v>41894</v>
      </c>
      <c r="C21" s="107" t="s">
        <v>330</v>
      </c>
      <c r="D21" s="108" t="s">
        <v>132</v>
      </c>
      <c r="E21" s="107" t="s">
        <v>347</v>
      </c>
      <c r="F21" s="107" t="s">
        <v>347</v>
      </c>
      <c r="G21" s="107" t="s">
        <v>355</v>
      </c>
      <c r="H21" s="108" t="s">
        <v>188</v>
      </c>
      <c r="I21" s="55"/>
      <c r="J21" s="55"/>
      <c r="K21" s="55"/>
      <c r="L21" s="55"/>
      <c r="M21" s="55"/>
    </row>
    <row r="22" spans="1:22" ht="73.5" customHeight="1">
      <c r="A22" s="55">
        <v>14</v>
      </c>
      <c r="B22" s="110">
        <v>41895</v>
      </c>
      <c r="C22" s="107" t="s">
        <v>331</v>
      </c>
      <c r="D22" s="108" t="s">
        <v>132</v>
      </c>
      <c r="E22" s="107" t="s">
        <v>347</v>
      </c>
      <c r="F22" s="107" t="s">
        <v>347</v>
      </c>
      <c r="G22" s="107" t="s">
        <v>356</v>
      </c>
      <c r="H22" s="108" t="s">
        <v>188</v>
      </c>
      <c r="I22" s="55"/>
      <c r="J22" s="55"/>
      <c r="K22" s="55"/>
      <c r="L22" s="55"/>
      <c r="M22" s="55"/>
    </row>
    <row r="23" spans="1:22" ht="75" customHeight="1">
      <c r="A23" s="55">
        <v>15</v>
      </c>
      <c r="B23" s="110">
        <v>41896</v>
      </c>
      <c r="C23" s="107" t="s">
        <v>332</v>
      </c>
      <c r="D23" s="108" t="s">
        <v>132</v>
      </c>
      <c r="E23" s="107" t="s">
        <v>347</v>
      </c>
      <c r="F23" s="107" t="s">
        <v>347</v>
      </c>
      <c r="G23" s="107" t="s">
        <v>357</v>
      </c>
      <c r="H23" s="108" t="s">
        <v>321</v>
      </c>
      <c r="I23" s="55"/>
      <c r="J23" s="55"/>
      <c r="K23" s="55"/>
      <c r="L23" s="55"/>
      <c r="M23" s="55"/>
    </row>
    <row r="24" spans="1:22" ht="75.75" customHeight="1">
      <c r="A24" s="55">
        <v>16</v>
      </c>
      <c r="B24" s="110">
        <v>41897</v>
      </c>
      <c r="C24" s="107" t="s">
        <v>333</v>
      </c>
      <c r="D24" s="108" t="s">
        <v>132</v>
      </c>
      <c r="E24" s="107" t="s">
        <v>347</v>
      </c>
      <c r="F24" s="107" t="s">
        <v>347</v>
      </c>
      <c r="G24" s="107" t="s">
        <v>358</v>
      </c>
      <c r="H24" s="108" t="s">
        <v>188</v>
      </c>
      <c r="I24" s="55"/>
      <c r="J24" s="55"/>
      <c r="K24" s="55"/>
      <c r="L24" s="55"/>
      <c r="M24" s="55"/>
    </row>
    <row r="25" spans="1:22" ht="75" customHeight="1">
      <c r="A25" s="55">
        <v>17</v>
      </c>
      <c r="B25" s="110">
        <v>41898</v>
      </c>
      <c r="C25" s="107" t="s">
        <v>334</v>
      </c>
      <c r="D25" s="108" t="s">
        <v>132</v>
      </c>
      <c r="E25" s="107" t="s">
        <v>347</v>
      </c>
      <c r="F25" s="107" t="s">
        <v>347</v>
      </c>
      <c r="G25" s="107" t="s">
        <v>359</v>
      </c>
      <c r="H25" s="108" t="s">
        <v>188</v>
      </c>
      <c r="I25" s="55"/>
      <c r="J25" s="55"/>
      <c r="K25" s="55"/>
      <c r="L25" s="55"/>
      <c r="M25" s="55"/>
    </row>
    <row r="26" spans="1:22">
      <c r="A26" s="69" t="s">
        <v>56</v>
      </c>
    </row>
    <row r="27" spans="1:22">
      <c r="A27" s="70">
        <v>1</v>
      </c>
      <c r="B27" s="74" t="s">
        <v>96</v>
      </c>
      <c r="C27" s="73"/>
      <c r="D27" s="73"/>
      <c r="E27" s="73"/>
      <c r="F27" s="73"/>
      <c r="G27" s="73"/>
      <c r="H27" s="73"/>
      <c r="I27" s="73"/>
    </row>
    <row r="28" spans="1:22">
      <c r="A28" s="70">
        <v>2</v>
      </c>
      <c r="B28" s="74" t="s">
        <v>57</v>
      </c>
      <c r="C28" s="73"/>
      <c r="D28" s="74"/>
      <c r="E28" s="74"/>
      <c r="F28" s="74"/>
      <c r="G28" s="74"/>
      <c r="H28" s="74"/>
      <c r="I28" s="74"/>
    </row>
  </sheetData>
  <mergeCells count="18">
    <mergeCell ref="M5:M7"/>
    <mergeCell ref="H6:H7"/>
    <mergeCell ref="I6:K6"/>
    <mergeCell ref="L6:L7"/>
    <mergeCell ref="F5:F7"/>
    <mergeCell ref="G5:G7"/>
    <mergeCell ref="H5:L5"/>
    <mergeCell ref="A1:B1"/>
    <mergeCell ref="H1:H2"/>
    <mergeCell ref="A2:B2"/>
    <mergeCell ref="A3:B3"/>
    <mergeCell ref="D3:D4"/>
    <mergeCell ref="E3:M4"/>
    <mergeCell ref="A5:A7"/>
    <mergeCell ref="B5:B7"/>
    <mergeCell ref="C5:C7"/>
    <mergeCell ref="D5:D7"/>
    <mergeCell ref="E5:E7"/>
  </mergeCells>
  <printOptions horizontalCentered="1"/>
  <pageMargins left="0.23622047244094491" right="0.23622047244094491" top="0.89509803921568631" bottom="0.74803149606299213" header="0.31496062992125984" footer="0.31496062992125984"/>
  <pageSetup paperSize="8" scale="88" fitToHeight="0" orientation="landscape" r:id="rId1"/>
  <headerFooter>
    <oddHeader>&amp;L&amp;G&amp;C&amp;"Candara,Bold"&amp;10YANDI SUSTAINING PROJECT
HEAVY VEHICLE REFUELLING FACILITY
INSPECTION AND TEST PLAN</oddHeader>
    <oddFooter>&amp;L&amp;8 01707-ITP-QA-004&amp;R&amp;8&amp;P/&amp;N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V28"/>
  <sheetViews>
    <sheetView view="pageLayout" topLeftCell="A16" zoomScale="85" zoomScaleNormal="100" zoomScaleSheetLayoutView="100" zoomScalePageLayoutView="85" workbookViewId="0">
      <selection activeCell="E21" sqref="E21"/>
    </sheetView>
  </sheetViews>
  <sheetFormatPr defaultColWidth="25.28515625" defaultRowHeight="12"/>
  <cols>
    <col min="1" max="1" width="7" style="68" customWidth="1"/>
    <col min="2" max="2" width="10.28515625" style="68" customWidth="1"/>
    <col min="3" max="3" width="28.28515625" style="4" customWidth="1"/>
    <col min="4" max="4" width="18.7109375" style="68" customWidth="1"/>
    <col min="5" max="5" width="40.140625" style="68" customWidth="1"/>
    <col min="6" max="6" width="40.28515625" style="68" customWidth="1"/>
    <col min="7" max="7" width="29" style="68" customWidth="1"/>
    <col min="8" max="13" width="9.5703125" style="68" customWidth="1"/>
    <col min="14" max="14" width="11.5703125" style="68" customWidth="1"/>
    <col min="15" max="15" width="18.42578125" style="68" customWidth="1"/>
    <col min="16" max="16" width="61.7109375" style="68" bestFit="1" customWidth="1"/>
    <col min="17" max="20" width="18.42578125" style="68" customWidth="1"/>
    <col min="21" max="21" width="5.85546875" style="68" bestFit="1" customWidth="1"/>
    <col min="22" max="16384" width="25.28515625" style="68"/>
  </cols>
  <sheetData>
    <row r="1" spans="1:22">
      <c r="A1" s="168" t="s">
        <v>97</v>
      </c>
      <c r="B1" s="169"/>
      <c r="C1" s="75" t="s">
        <v>385</v>
      </c>
      <c r="D1" s="78" t="s">
        <v>106</v>
      </c>
      <c r="E1" s="77" t="s">
        <v>135</v>
      </c>
      <c r="F1" s="78" t="s">
        <v>105</v>
      </c>
      <c r="G1" s="77"/>
      <c r="H1" s="170" t="s">
        <v>109</v>
      </c>
      <c r="I1" s="79" t="s">
        <v>98</v>
      </c>
      <c r="J1" s="79" t="s">
        <v>99</v>
      </c>
      <c r="K1" s="79"/>
      <c r="L1" s="79" t="s">
        <v>100</v>
      </c>
      <c r="M1" s="80"/>
      <c r="Q1" s="2"/>
      <c r="R1" s="2"/>
      <c r="S1" s="2"/>
      <c r="T1" s="2"/>
      <c r="U1" s="2"/>
      <c r="V1" s="2"/>
    </row>
    <row r="2" spans="1:22">
      <c r="A2" s="172" t="s">
        <v>108</v>
      </c>
      <c r="B2" s="173"/>
      <c r="C2" s="81" t="s">
        <v>134</v>
      </c>
      <c r="D2" s="84" t="s">
        <v>107</v>
      </c>
      <c r="E2" s="83"/>
      <c r="F2" s="84" t="s">
        <v>104</v>
      </c>
      <c r="G2" s="83"/>
      <c r="H2" s="171"/>
      <c r="I2" s="85" t="s">
        <v>103</v>
      </c>
      <c r="J2" s="85" t="s">
        <v>102</v>
      </c>
      <c r="K2" s="85"/>
      <c r="L2" s="85" t="s">
        <v>101</v>
      </c>
      <c r="M2" s="86"/>
      <c r="Q2" s="2"/>
      <c r="R2" s="2"/>
      <c r="S2" s="2"/>
      <c r="T2" s="2"/>
      <c r="U2" s="2"/>
      <c r="V2" s="2"/>
    </row>
    <row r="3" spans="1:22">
      <c r="A3" s="172" t="s">
        <v>110</v>
      </c>
      <c r="B3" s="173"/>
      <c r="C3" s="81" t="s">
        <v>111</v>
      </c>
      <c r="D3" s="174" t="s">
        <v>113</v>
      </c>
      <c r="E3" s="176" t="s">
        <v>361</v>
      </c>
      <c r="F3" s="177"/>
      <c r="G3" s="177"/>
      <c r="H3" s="177"/>
      <c r="I3" s="177"/>
      <c r="J3" s="177"/>
      <c r="K3" s="177"/>
      <c r="L3" s="177"/>
      <c r="M3" s="178"/>
      <c r="Q3" s="2"/>
      <c r="R3" s="2"/>
      <c r="S3" s="2"/>
      <c r="T3" s="2"/>
      <c r="U3" s="2"/>
      <c r="V3" s="2"/>
    </row>
    <row r="4" spans="1:22">
      <c r="A4" s="87" t="s">
        <v>112</v>
      </c>
      <c r="B4" s="84"/>
      <c r="C4" s="81" t="s">
        <v>360</v>
      </c>
      <c r="D4" s="175"/>
      <c r="E4" s="179"/>
      <c r="F4" s="180"/>
      <c r="G4" s="180"/>
      <c r="H4" s="180"/>
      <c r="I4" s="180"/>
      <c r="J4" s="180"/>
      <c r="K4" s="180"/>
      <c r="L4" s="180"/>
      <c r="M4" s="181"/>
      <c r="Q4" s="2"/>
      <c r="R4" s="2"/>
      <c r="S4" s="2"/>
      <c r="T4" s="2"/>
      <c r="U4" s="2"/>
      <c r="V4" s="2"/>
    </row>
    <row r="5" spans="1:22">
      <c r="A5" s="166" t="s">
        <v>125</v>
      </c>
      <c r="B5" s="167" t="s">
        <v>126</v>
      </c>
      <c r="C5" s="167" t="s">
        <v>124</v>
      </c>
      <c r="D5" s="167" t="s">
        <v>114</v>
      </c>
      <c r="E5" s="167" t="s">
        <v>115</v>
      </c>
      <c r="F5" s="167" t="s">
        <v>116</v>
      </c>
      <c r="G5" s="167" t="s">
        <v>121</v>
      </c>
      <c r="H5" s="167" t="s">
        <v>117</v>
      </c>
      <c r="I5" s="167"/>
      <c r="J5" s="167"/>
      <c r="K5" s="167"/>
      <c r="L5" s="167"/>
      <c r="M5" s="182" t="s">
        <v>118</v>
      </c>
      <c r="Q5" s="2"/>
      <c r="R5" s="2"/>
      <c r="S5" s="2"/>
      <c r="T5" s="2"/>
      <c r="U5" s="2"/>
      <c r="V5" s="2"/>
    </row>
    <row r="6" spans="1:22">
      <c r="A6" s="166"/>
      <c r="B6" s="167"/>
      <c r="C6" s="167"/>
      <c r="D6" s="167"/>
      <c r="E6" s="167"/>
      <c r="F6" s="167"/>
      <c r="G6" s="167"/>
      <c r="H6" s="167" t="s">
        <v>54</v>
      </c>
      <c r="I6" s="167" t="s">
        <v>119</v>
      </c>
      <c r="J6" s="167"/>
      <c r="K6" s="167"/>
      <c r="L6" s="167" t="s">
        <v>120</v>
      </c>
      <c r="M6" s="182"/>
      <c r="Q6" s="2"/>
      <c r="R6" s="2"/>
      <c r="S6" s="2"/>
      <c r="T6" s="2"/>
      <c r="U6" s="2"/>
      <c r="V6" s="2"/>
    </row>
    <row r="7" spans="1:22">
      <c r="A7" s="166"/>
      <c r="B7" s="167"/>
      <c r="C7" s="167"/>
      <c r="D7" s="167"/>
      <c r="E7" s="167"/>
      <c r="F7" s="167"/>
      <c r="G7" s="167"/>
      <c r="H7" s="167"/>
      <c r="I7" s="88" t="s">
        <v>122</v>
      </c>
      <c r="J7" s="88" t="s">
        <v>119</v>
      </c>
      <c r="K7" s="88" t="s">
        <v>123</v>
      </c>
      <c r="L7" s="167"/>
      <c r="M7" s="182"/>
      <c r="Q7" s="2"/>
      <c r="R7" s="2"/>
      <c r="S7" s="2"/>
      <c r="T7" s="2"/>
      <c r="U7" s="2"/>
      <c r="V7" s="2"/>
    </row>
    <row r="8" spans="1:22" ht="12.75" thickBot="1">
      <c r="A8" s="100">
        <v>1</v>
      </c>
      <c r="B8" s="101"/>
      <c r="C8" s="102">
        <v>2</v>
      </c>
      <c r="D8" s="102">
        <v>3</v>
      </c>
      <c r="E8" s="102">
        <v>4</v>
      </c>
      <c r="F8" s="102">
        <v>5</v>
      </c>
      <c r="G8" s="102">
        <v>6</v>
      </c>
      <c r="H8" s="102">
        <v>7</v>
      </c>
      <c r="I8" s="101">
        <v>8</v>
      </c>
      <c r="J8" s="101">
        <v>9</v>
      </c>
      <c r="K8" s="101">
        <v>10</v>
      </c>
      <c r="L8" s="101">
        <v>11</v>
      </c>
      <c r="M8" s="103">
        <v>12</v>
      </c>
      <c r="Q8" s="2"/>
      <c r="R8" s="2"/>
      <c r="S8" s="2"/>
      <c r="T8" s="2"/>
      <c r="U8" s="2"/>
      <c r="V8" s="2"/>
    </row>
    <row r="9" spans="1:22" ht="24">
      <c r="A9" s="55">
        <v>1</v>
      </c>
      <c r="B9" s="110">
        <v>41852</v>
      </c>
      <c r="C9" s="107" t="s">
        <v>317</v>
      </c>
      <c r="D9" s="108" t="s">
        <v>132</v>
      </c>
      <c r="E9" s="107" t="s">
        <v>338</v>
      </c>
      <c r="F9" s="107" t="s">
        <v>338</v>
      </c>
      <c r="G9" s="109" t="s">
        <v>318</v>
      </c>
      <c r="H9" s="108"/>
      <c r="I9" s="55"/>
      <c r="J9" s="55"/>
      <c r="K9" s="55"/>
      <c r="L9" s="55"/>
      <c r="M9" s="55"/>
      <c r="Q9" s="2"/>
      <c r="R9" s="2"/>
      <c r="S9" s="2"/>
      <c r="T9" s="2"/>
      <c r="U9" s="2"/>
      <c r="V9" s="2"/>
    </row>
    <row r="10" spans="1:22" ht="48.75" customHeight="1">
      <c r="A10" s="55">
        <v>2</v>
      </c>
      <c r="B10" s="110">
        <v>41883</v>
      </c>
      <c r="C10" s="107" t="s">
        <v>319</v>
      </c>
      <c r="D10" s="108" t="s">
        <v>132</v>
      </c>
      <c r="E10" s="107" t="s">
        <v>339</v>
      </c>
      <c r="F10" s="107" t="s">
        <v>339</v>
      </c>
      <c r="G10" s="109" t="s">
        <v>340</v>
      </c>
      <c r="H10" s="108" t="s">
        <v>188</v>
      </c>
      <c r="I10" s="55"/>
      <c r="J10" s="55"/>
      <c r="K10" s="55"/>
      <c r="L10" s="55"/>
      <c r="M10" s="55"/>
    </row>
    <row r="11" spans="1:22" ht="49.5" customHeight="1">
      <c r="A11" s="55">
        <v>3</v>
      </c>
      <c r="B11" s="110">
        <v>41884</v>
      </c>
      <c r="C11" s="107" t="s">
        <v>320</v>
      </c>
      <c r="D11" s="108" t="s">
        <v>132</v>
      </c>
      <c r="E11" s="107" t="s">
        <v>341</v>
      </c>
      <c r="F11" s="107" t="s">
        <v>341</v>
      </c>
      <c r="G11" s="107" t="s">
        <v>342</v>
      </c>
      <c r="H11" s="108" t="s">
        <v>321</v>
      </c>
      <c r="I11" s="55"/>
      <c r="J11" s="55"/>
      <c r="K11" s="55"/>
      <c r="L11" s="55"/>
      <c r="M11" s="55"/>
    </row>
    <row r="12" spans="1:22" ht="25.5" customHeight="1">
      <c r="A12" s="55">
        <v>4</v>
      </c>
      <c r="B12" s="110">
        <v>41885</v>
      </c>
      <c r="C12" s="107" t="s">
        <v>322</v>
      </c>
      <c r="D12" s="108" t="s">
        <v>132</v>
      </c>
      <c r="E12" s="107" t="s">
        <v>343</v>
      </c>
      <c r="F12" s="107" t="s">
        <v>343</v>
      </c>
      <c r="G12" s="107" t="s">
        <v>344</v>
      </c>
      <c r="H12" s="108" t="s">
        <v>188</v>
      </c>
      <c r="I12" s="55"/>
      <c r="J12" s="55"/>
      <c r="K12" s="55"/>
      <c r="L12" s="55"/>
      <c r="M12" s="55"/>
    </row>
    <row r="13" spans="1:22" ht="94.5" customHeight="1">
      <c r="A13" s="55">
        <v>5</v>
      </c>
      <c r="B13" s="110">
        <v>41886</v>
      </c>
      <c r="C13" s="107" t="s">
        <v>323</v>
      </c>
      <c r="D13" s="108" t="s">
        <v>132</v>
      </c>
      <c r="E13" s="107" t="s">
        <v>345</v>
      </c>
      <c r="F13" s="107" t="s">
        <v>345</v>
      </c>
      <c r="G13" s="107" t="s">
        <v>346</v>
      </c>
      <c r="H13" s="108" t="s">
        <v>321</v>
      </c>
      <c r="I13" s="55"/>
      <c r="J13" s="55"/>
      <c r="K13" s="55"/>
      <c r="L13" s="55"/>
      <c r="M13" s="55"/>
    </row>
    <row r="14" spans="1:22" ht="72.75" customHeight="1">
      <c r="A14" s="55">
        <v>6</v>
      </c>
      <c r="B14" s="110">
        <v>41887</v>
      </c>
      <c r="C14" s="107" t="s">
        <v>335</v>
      </c>
      <c r="D14" s="108" t="s">
        <v>132</v>
      </c>
      <c r="E14" s="107" t="s">
        <v>347</v>
      </c>
      <c r="F14" s="107" t="s">
        <v>347</v>
      </c>
      <c r="G14" s="107" t="s">
        <v>348</v>
      </c>
      <c r="H14" s="108" t="s">
        <v>321</v>
      </c>
      <c r="I14" s="55"/>
      <c r="J14" s="55"/>
      <c r="K14" s="55"/>
      <c r="L14" s="55"/>
      <c r="M14" s="55"/>
      <c r="Q14" s="2"/>
      <c r="R14" s="2"/>
      <c r="S14" s="2"/>
      <c r="T14" s="2"/>
      <c r="U14" s="2"/>
      <c r="V14" s="2"/>
    </row>
    <row r="15" spans="1:22" ht="72.75" customHeight="1">
      <c r="A15" s="55">
        <v>7</v>
      </c>
      <c r="B15" s="110">
        <v>41888</v>
      </c>
      <c r="C15" s="107" t="s">
        <v>324</v>
      </c>
      <c r="D15" s="108" t="s">
        <v>132</v>
      </c>
      <c r="E15" s="107" t="s">
        <v>347</v>
      </c>
      <c r="F15" s="107" t="s">
        <v>347</v>
      </c>
      <c r="G15" s="107" t="s">
        <v>349</v>
      </c>
      <c r="H15" s="108" t="s">
        <v>188</v>
      </c>
      <c r="I15" s="55"/>
      <c r="J15" s="55"/>
      <c r="K15" s="55"/>
      <c r="L15" s="55"/>
      <c r="M15" s="55"/>
      <c r="Q15" s="2"/>
      <c r="R15" s="2"/>
      <c r="S15" s="2"/>
      <c r="T15" s="2"/>
      <c r="U15" s="2"/>
      <c r="V15" s="2"/>
    </row>
    <row r="16" spans="1:22" ht="72.75" customHeight="1">
      <c r="A16" s="55">
        <v>8</v>
      </c>
      <c r="B16" s="110">
        <v>41889</v>
      </c>
      <c r="C16" s="107" t="s">
        <v>325</v>
      </c>
      <c r="D16" s="108" t="s">
        <v>132</v>
      </c>
      <c r="E16" s="107" t="s">
        <v>347</v>
      </c>
      <c r="F16" s="107" t="s">
        <v>347</v>
      </c>
      <c r="G16" s="107" t="s">
        <v>350</v>
      </c>
      <c r="H16" s="108" t="s">
        <v>188</v>
      </c>
      <c r="I16" s="55"/>
      <c r="J16" s="55"/>
      <c r="K16" s="55"/>
      <c r="L16" s="55"/>
      <c r="M16" s="55"/>
      <c r="Q16" s="2"/>
      <c r="R16" s="2"/>
      <c r="S16" s="2"/>
      <c r="T16" s="2"/>
      <c r="U16" s="2"/>
      <c r="V16" s="2"/>
    </row>
    <row r="17" spans="1:22" ht="72.75" customHeight="1">
      <c r="A17" s="55">
        <v>9</v>
      </c>
      <c r="B17" s="110">
        <v>41890</v>
      </c>
      <c r="C17" s="107" t="s">
        <v>326</v>
      </c>
      <c r="D17" s="108" t="s">
        <v>132</v>
      </c>
      <c r="E17" s="107" t="s">
        <v>347</v>
      </c>
      <c r="F17" s="107" t="s">
        <v>347</v>
      </c>
      <c r="G17" s="107" t="s">
        <v>351</v>
      </c>
      <c r="H17" s="108" t="s">
        <v>188</v>
      </c>
      <c r="I17" s="55"/>
      <c r="J17" s="55"/>
      <c r="K17" s="55"/>
      <c r="L17" s="55"/>
      <c r="M17" s="55"/>
      <c r="Q17" s="2"/>
      <c r="R17" s="2"/>
      <c r="S17" s="2"/>
      <c r="T17" s="2"/>
      <c r="U17" s="2"/>
      <c r="V17" s="2"/>
    </row>
    <row r="18" spans="1:22" ht="72.75" customHeight="1">
      <c r="A18" s="55">
        <v>10</v>
      </c>
      <c r="B18" s="110">
        <v>41891</v>
      </c>
      <c r="C18" s="107" t="s">
        <v>327</v>
      </c>
      <c r="D18" s="108" t="s">
        <v>132</v>
      </c>
      <c r="E18" s="107" t="s">
        <v>347</v>
      </c>
      <c r="F18" s="107" t="s">
        <v>347</v>
      </c>
      <c r="G18" s="107" t="s">
        <v>352</v>
      </c>
      <c r="H18" s="108" t="s">
        <v>188</v>
      </c>
      <c r="I18" s="55"/>
      <c r="J18" s="55"/>
      <c r="K18" s="55"/>
      <c r="L18" s="55"/>
      <c r="M18" s="55"/>
      <c r="Q18" s="2"/>
      <c r="R18" s="2"/>
      <c r="S18" s="2"/>
      <c r="T18" s="2"/>
      <c r="U18" s="2"/>
      <c r="V18" s="2"/>
    </row>
    <row r="19" spans="1:22" ht="72.75" customHeight="1">
      <c r="A19" s="55">
        <v>11</v>
      </c>
      <c r="B19" s="110">
        <v>41892</v>
      </c>
      <c r="C19" s="107" t="s">
        <v>328</v>
      </c>
      <c r="D19" s="108" t="s">
        <v>132</v>
      </c>
      <c r="E19" s="107" t="s">
        <v>347</v>
      </c>
      <c r="F19" s="107" t="s">
        <v>347</v>
      </c>
      <c r="G19" s="107" t="s">
        <v>353</v>
      </c>
      <c r="H19" s="108" t="s">
        <v>188</v>
      </c>
      <c r="I19" s="55"/>
      <c r="J19" s="55"/>
      <c r="K19" s="55"/>
      <c r="L19" s="55"/>
      <c r="M19" s="55"/>
      <c r="Q19" s="2"/>
      <c r="R19" s="2"/>
      <c r="S19" s="2"/>
      <c r="T19" s="2"/>
      <c r="U19" s="2"/>
      <c r="V19" s="2"/>
    </row>
    <row r="20" spans="1:22" ht="72.75" customHeight="1">
      <c r="A20" s="55">
        <v>12</v>
      </c>
      <c r="B20" s="110">
        <v>41893</v>
      </c>
      <c r="C20" s="107" t="s">
        <v>329</v>
      </c>
      <c r="D20" s="108" t="s">
        <v>132</v>
      </c>
      <c r="E20" s="107" t="s">
        <v>347</v>
      </c>
      <c r="F20" s="107" t="s">
        <v>347</v>
      </c>
      <c r="G20" s="107" t="s">
        <v>354</v>
      </c>
      <c r="H20" s="108" t="s">
        <v>188</v>
      </c>
      <c r="I20" s="55"/>
      <c r="J20" s="55"/>
      <c r="K20" s="55"/>
      <c r="L20" s="55"/>
      <c r="M20" s="55"/>
    </row>
    <row r="21" spans="1:22" ht="72.75" customHeight="1">
      <c r="A21" s="55">
        <v>13</v>
      </c>
      <c r="B21" s="110">
        <v>41894</v>
      </c>
      <c r="C21" s="107" t="s">
        <v>330</v>
      </c>
      <c r="D21" s="108" t="s">
        <v>132</v>
      </c>
      <c r="E21" s="107" t="s">
        <v>347</v>
      </c>
      <c r="F21" s="107" t="s">
        <v>347</v>
      </c>
      <c r="G21" s="107" t="s">
        <v>355</v>
      </c>
      <c r="H21" s="108" t="s">
        <v>188</v>
      </c>
      <c r="I21" s="55"/>
      <c r="J21" s="55"/>
      <c r="K21" s="55"/>
      <c r="L21" s="55"/>
      <c r="M21" s="55"/>
    </row>
    <row r="22" spans="1:22" ht="73.5" customHeight="1">
      <c r="A22" s="55">
        <v>14</v>
      </c>
      <c r="B22" s="110">
        <v>41895</v>
      </c>
      <c r="C22" s="107" t="s">
        <v>331</v>
      </c>
      <c r="D22" s="108" t="s">
        <v>132</v>
      </c>
      <c r="E22" s="107" t="s">
        <v>347</v>
      </c>
      <c r="F22" s="107" t="s">
        <v>347</v>
      </c>
      <c r="G22" s="107" t="s">
        <v>356</v>
      </c>
      <c r="H22" s="108" t="s">
        <v>188</v>
      </c>
      <c r="I22" s="55"/>
      <c r="J22" s="55"/>
      <c r="K22" s="55"/>
      <c r="L22" s="55"/>
      <c r="M22" s="55"/>
    </row>
    <row r="23" spans="1:22" ht="75" customHeight="1">
      <c r="A23" s="55">
        <v>15</v>
      </c>
      <c r="B23" s="110">
        <v>41896</v>
      </c>
      <c r="C23" s="107" t="s">
        <v>332</v>
      </c>
      <c r="D23" s="108" t="s">
        <v>132</v>
      </c>
      <c r="E23" s="107" t="s">
        <v>347</v>
      </c>
      <c r="F23" s="107" t="s">
        <v>347</v>
      </c>
      <c r="G23" s="107" t="s">
        <v>357</v>
      </c>
      <c r="H23" s="108" t="s">
        <v>321</v>
      </c>
      <c r="I23" s="55"/>
      <c r="J23" s="55"/>
      <c r="K23" s="55"/>
      <c r="L23" s="55"/>
      <c r="M23" s="55"/>
    </row>
    <row r="24" spans="1:22" ht="75.75" customHeight="1">
      <c r="A24" s="55">
        <v>16</v>
      </c>
      <c r="B24" s="110">
        <v>41897</v>
      </c>
      <c r="C24" s="107" t="s">
        <v>333</v>
      </c>
      <c r="D24" s="108" t="s">
        <v>132</v>
      </c>
      <c r="E24" s="107" t="s">
        <v>347</v>
      </c>
      <c r="F24" s="107" t="s">
        <v>347</v>
      </c>
      <c r="G24" s="107" t="s">
        <v>358</v>
      </c>
      <c r="H24" s="108" t="s">
        <v>188</v>
      </c>
      <c r="I24" s="55"/>
      <c r="J24" s="55"/>
      <c r="K24" s="55"/>
      <c r="L24" s="55"/>
      <c r="M24" s="55"/>
    </row>
    <row r="25" spans="1:22" ht="75" customHeight="1">
      <c r="A25" s="55">
        <v>17</v>
      </c>
      <c r="B25" s="110">
        <v>41898</v>
      </c>
      <c r="C25" s="107" t="s">
        <v>334</v>
      </c>
      <c r="D25" s="108" t="s">
        <v>132</v>
      </c>
      <c r="E25" s="107" t="s">
        <v>347</v>
      </c>
      <c r="F25" s="107" t="s">
        <v>347</v>
      </c>
      <c r="G25" s="107" t="s">
        <v>359</v>
      </c>
      <c r="H25" s="108" t="s">
        <v>188</v>
      </c>
      <c r="I25" s="55"/>
      <c r="J25" s="55"/>
      <c r="K25" s="55"/>
      <c r="L25" s="55"/>
      <c r="M25" s="55"/>
    </row>
    <row r="26" spans="1:22">
      <c r="A26" s="69" t="s">
        <v>56</v>
      </c>
    </row>
    <row r="27" spans="1:22">
      <c r="A27" s="70">
        <v>1</v>
      </c>
      <c r="B27" s="74" t="s">
        <v>96</v>
      </c>
      <c r="C27" s="73"/>
      <c r="D27" s="73"/>
      <c r="E27" s="73"/>
      <c r="F27" s="73"/>
      <c r="G27" s="73"/>
      <c r="H27" s="73"/>
      <c r="I27" s="73"/>
    </row>
    <row r="28" spans="1:22">
      <c r="A28" s="70">
        <v>2</v>
      </c>
      <c r="B28" s="74" t="s">
        <v>57</v>
      </c>
      <c r="C28" s="73"/>
      <c r="D28" s="74"/>
      <c r="E28" s="74"/>
      <c r="F28" s="74"/>
      <c r="G28" s="74"/>
      <c r="H28" s="74"/>
      <c r="I28" s="74"/>
    </row>
  </sheetData>
  <mergeCells count="18">
    <mergeCell ref="M5:M7"/>
    <mergeCell ref="H6:H7"/>
    <mergeCell ref="I6:K6"/>
    <mergeCell ref="L6:L7"/>
    <mergeCell ref="F5:F7"/>
    <mergeCell ref="G5:G7"/>
    <mergeCell ref="H5:L5"/>
    <mergeCell ref="A1:B1"/>
    <mergeCell ref="H1:H2"/>
    <mergeCell ref="A2:B2"/>
    <mergeCell ref="A3:B3"/>
    <mergeCell ref="D3:D4"/>
    <mergeCell ref="E3:M4"/>
    <mergeCell ref="A5:A7"/>
    <mergeCell ref="B5:B7"/>
    <mergeCell ref="C5:C7"/>
    <mergeCell ref="D5:D7"/>
    <mergeCell ref="E5:E7"/>
  </mergeCells>
  <printOptions horizontalCentered="1"/>
  <pageMargins left="0.23622047244094491" right="0.23622047244094491" top="0.83039215686274515" bottom="0.74803149606299213" header="0.31496062992125984" footer="0.31496062992125984"/>
  <pageSetup paperSize="8" scale="88" fitToHeight="0" orientation="landscape" r:id="rId1"/>
  <headerFooter>
    <oddHeader>&amp;L&amp;G&amp;C&amp;"Candara,Bold"&amp;10YANDI SUSTAINING PROJECT
HEAVY VEHICLE REFUELLING FACILITY
INSPECTION AND TEST PLAN</oddHeader>
    <oddFooter>&amp;L&amp;8 01707-ITP-QA-005&amp;R&amp;8&amp;P/&amp;N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V94"/>
  <sheetViews>
    <sheetView view="pageLayout" zoomScale="85" zoomScaleNormal="115" zoomScaleSheetLayoutView="100" zoomScalePageLayoutView="85" workbookViewId="0">
      <selection activeCell="C20" sqref="C20"/>
    </sheetView>
  </sheetViews>
  <sheetFormatPr defaultColWidth="25.28515625" defaultRowHeight="12"/>
  <cols>
    <col min="1" max="1" width="7" style="68" customWidth="1"/>
    <col min="2" max="2" width="10.28515625" style="68" customWidth="1"/>
    <col min="3" max="3" width="39" style="4" customWidth="1"/>
    <col min="4" max="4" width="18.7109375" style="68" customWidth="1"/>
    <col min="5" max="7" width="29" style="68" customWidth="1"/>
    <col min="8" max="13" width="9.5703125" style="68" customWidth="1"/>
    <col min="14" max="14" width="11.5703125" style="68" customWidth="1"/>
    <col min="15" max="15" width="18.42578125" style="68" customWidth="1"/>
    <col min="16" max="16" width="61.7109375" style="68" bestFit="1" customWidth="1"/>
    <col min="17" max="20" width="18.42578125" style="68" customWidth="1"/>
    <col min="21" max="21" width="5.85546875" style="68" bestFit="1" customWidth="1"/>
    <col min="22" max="16384" width="25.28515625" style="68"/>
  </cols>
  <sheetData>
    <row r="1" spans="1:22">
      <c r="A1" s="168" t="s">
        <v>97</v>
      </c>
      <c r="B1" s="169"/>
      <c r="C1" s="75" t="s">
        <v>382</v>
      </c>
      <c r="D1" s="118" t="s">
        <v>106</v>
      </c>
      <c r="E1" s="77" t="s">
        <v>135</v>
      </c>
      <c r="F1" s="118" t="s">
        <v>105</v>
      </c>
      <c r="G1" s="77"/>
      <c r="H1" s="170" t="s">
        <v>109</v>
      </c>
      <c r="I1" s="79" t="s">
        <v>98</v>
      </c>
      <c r="J1" s="79" t="s">
        <v>99</v>
      </c>
      <c r="K1" s="79"/>
      <c r="L1" s="79" t="s">
        <v>100</v>
      </c>
      <c r="M1" s="80"/>
      <c r="Q1" s="2"/>
      <c r="R1" s="2"/>
      <c r="S1" s="2"/>
      <c r="T1" s="2"/>
      <c r="U1" s="2"/>
      <c r="V1" s="2"/>
    </row>
    <row r="2" spans="1:22">
      <c r="A2" s="172" t="s">
        <v>108</v>
      </c>
      <c r="B2" s="173"/>
      <c r="C2" s="81" t="s">
        <v>134</v>
      </c>
      <c r="D2" s="119" t="s">
        <v>107</v>
      </c>
      <c r="E2" s="83"/>
      <c r="F2" s="119" t="s">
        <v>104</v>
      </c>
      <c r="G2" s="83"/>
      <c r="H2" s="171"/>
      <c r="I2" s="85" t="s">
        <v>103</v>
      </c>
      <c r="J2" s="85" t="s">
        <v>102</v>
      </c>
      <c r="K2" s="85"/>
      <c r="L2" s="85" t="s">
        <v>101</v>
      </c>
      <c r="M2" s="86"/>
      <c r="Q2" s="2"/>
      <c r="R2" s="2"/>
      <c r="S2" s="2"/>
      <c r="T2" s="2"/>
      <c r="U2" s="2"/>
      <c r="V2" s="2"/>
    </row>
    <row r="3" spans="1:22">
      <c r="A3" s="172" t="s">
        <v>110</v>
      </c>
      <c r="B3" s="173"/>
      <c r="C3" s="81" t="s">
        <v>111</v>
      </c>
      <c r="D3" s="174" t="s">
        <v>113</v>
      </c>
      <c r="E3" s="176" t="s">
        <v>137</v>
      </c>
      <c r="F3" s="177"/>
      <c r="G3" s="177"/>
      <c r="H3" s="177"/>
      <c r="I3" s="177"/>
      <c r="J3" s="177"/>
      <c r="K3" s="177"/>
      <c r="L3" s="177"/>
      <c r="M3" s="178"/>
      <c r="Q3" s="2"/>
      <c r="R3" s="2"/>
      <c r="S3" s="2"/>
      <c r="T3" s="2"/>
      <c r="U3" s="2"/>
      <c r="V3" s="2"/>
    </row>
    <row r="4" spans="1:22">
      <c r="A4" s="87" t="s">
        <v>112</v>
      </c>
      <c r="B4" s="119"/>
      <c r="C4" s="81" t="s">
        <v>337</v>
      </c>
      <c r="D4" s="175"/>
      <c r="E4" s="179"/>
      <c r="F4" s="180"/>
      <c r="G4" s="180"/>
      <c r="H4" s="180"/>
      <c r="I4" s="180"/>
      <c r="J4" s="180"/>
      <c r="K4" s="180"/>
      <c r="L4" s="180"/>
      <c r="M4" s="181"/>
      <c r="Q4" s="2"/>
      <c r="R4" s="2"/>
      <c r="S4" s="2"/>
      <c r="T4" s="2"/>
      <c r="U4" s="2"/>
      <c r="V4" s="2"/>
    </row>
    <row r="5" spans="1:22">
      <c r="A5" s="166" t="s">
        <v>125</v>
      </c>
      <c r="B5" s="167" t="s">
        <v>126</v>
      </c>
      <c r="C5" s="167" t="s">
        <v>124</v>
      </c>
      <c r="D5" s="167" t="s">
        <v>114</v>
      </c>
      <c r="E5" s="167" t="s">
        <v>115</v>
      </c>
      <c r="F5" s="167" t="s">
        <v>116</v>
      </c>
      <c r="G5" s="167" t="s">
        <v>121</v>
      </c>
      <c r="H5" s="167" t="s">
        <v>117</v>
      </c>
      <c r="I5" s="167"/>
      <c r="J5" s="167"/>
      <c r="K5" s="167"/>
      <c r="L5" s="167"/>
      <c r="M5" s="182" t="s">
        <v>118</v>
      </c>
      <c r="Q5" s="2"/>
      <c r="R5" s="2"/>
      <c r="S5" s="2"/>
      <c r="T5" s="2"/>
      <c r="U5" s="2"/>
      <c r="V5" s="2"/>
    </row>
    <row r="6" spans="1:22">
      <c r="A6" s="166"/>
      <c r="B6" s="167"/>
      <c r="C6" s="167"/>
      <c r="D6" s="167"/>
      <c r="E6" s="167"/>
      <c r="F6" s="167"/>
      <c r="G6" s="167"/>
      <c r="H6" s="167" t="s">
        <v>54</v>
      </c>
      <c r="I6" s="167" t="s">
        <v>119</v>
      </c>
      <c r="J6" s="167"/>
      <c r="K6" s="167"/>
      <c r="L6" s="167" t="s">
        <v>120</v>
      </c>
      <c r="M6" s="182"/>
      <c r="Q6" s="2"/>
      <c r="R6" s="2"/>
      <c r="S6" s="2"/>
      <c r="T6" s="2"/>
      <c r="U6" s="2"/>
      <c r="V6" s="2"/>
    </row>
    <row r="7" spans="1:22">
      <c r="A7" s="166"/>
      <c r="B7" s="167"/>
      <c r="C7" s="167"/>
      <c r="D7" s="167"/>
      <c r="E7" s="167"/>
      <c r="F7" s="167"/>
      <c r="G7" s="167"/>
      <c r="H7" s="167"/>
      <c r="I7" s="117" t="s">
        <v>122</v>
      </c>
      <c r="J7" s="117" t="s">
        <v>119</v>
      </c>
      <c r="K7" s="117" t="s">
        <v>123</v>
      </c>
      <c r="L7" s="167"/>
      <c r="M7" s="182"/>
      <c r="Q7" s="2"/>
      <c r="R7" s="2"/>
      <c r="S7" s="2"/>
      <c r="T7" s="2"/>
      <c r="U7" s="2"/>
      <c r="V7" s="2"/>
    </row>
    <row r="8" spans="1:22" ht="12.75" thickBot="1">
      <c r="A8" s="100">
        <v>1</v>
      </c>
      <c r="B8" s="101"/>
      <c r="C8" s="102">
        <v>2</v>
      </c>
      <c r="D8" s="102">
        <v>3</v>
      </c>
      <c r="E8" s="102">
        <v>4</v>
      </c>
      <c r="F8" s="102">
        <v>5</v>
      </c>
      <c r="G8" s="102">
        <v>6</v>
      </c>
      <c r="H8" s="102">
        <v>7</v>
      </c>
      <c r="I8" s="101">
        <v>8</v>
      </c>
      <c r="J8" s="101">
        <v>9</v>
      </c>
      <c r="K8" s="101">
        <v>10</v>
      </c>
      <c r="L8" s="101">
        <v>11</v>
      </c>
      <c r="M8" s="103">
        <v>12</v>
      </c>
      <c r="Q8" s="2"/>
      <c r="R8" s="2"/>
      <c r="S8" s="2"/>
      <c r="T8" s="2"/>
      <c r="U8" s="2"/>
      <c r="V8" s="2"/>
    </row>
    <row r="9" spans="1:22">
      <c r="A9" s="99">
        <v>1</v>
      </c>
      <c r="B9" s="99"/>
      <c r="C9" s="186" t="s">
        <v>53</v>
      </c>
      <c r="D9" s="187"/>
      <c r="E9" s="187"/>
      <c r="F9" s="187"/>
      <c r="G9" s="187"/>
      <c r="H9" s="187"/>
      <c r="I9" s="187"/>
      <c r="J9" s="187"/>
      <c r="K9" s="187"/>
      <c r="L9" s="187"/>
      <c r="M9" s="188"/>
      <c r="Q9" s="2"/>
      <c r="R9" s="2"/>
      <c r="S9" s="2"/>
      <c r="T9" s="2"/>
      <c r="U9" s="2"/>
      <c r="V9" s="2"/>
    </row>
    <row r="10" spans="1:22">
      <c r="A10" s="54">
        <v>1.2</v>
      </c>
      <c r="B10" s="90">
        <v>41852</v>
      </c>
      <c r="C10" s="91" t="s">
        <v>3</v>
      </c>
      <c r="D10" s="55" t="s">
        <v>132</v>
      </c>
      <c r="E10" s="91" t="s">
        <v>4</v>
      </c>
      <c r="F10" s="91" t="s">
        <v>63</v>
      </c>
      <c r="G10" s="91" t="s">
        <v>363</v>
      </c>
      <c r="H10" s="55" t="s">
        <v>127</v>
      </c>
      <c r="I10" s="54"/>
      <c r="J10" s="54"/>
      <c r="K10" s="54"/>
      <c r="L10" s="54"/>
      <c r="M10" s="54"/>
      <c r="Q10" s="2"/>
      <c r="R10" s="2"/>
      <c r="S10" s="2"/>
      <c r="T10" s="2"/>
      <c r="U10" s="2"/>
      <c r="V10" s="2"/>
    </row>
    <row r="11" spans="1:22">
      <c r="A11" s="89">
        <v>2</v>
      </c>
      <c r="B11" s="89"/>
      <c r="C11" s="189" t="s">
        <v>52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1"/>
    </row>
    <row r="12" spans="1:22" ht="24">
      <c r="A12" s="54">
        <v>2.1</v>
      </c>
      <c r="B12" s="90">
        <v>41852</v>
      </c>
      <c r="C12" s="91" t="s">
        <v>5</v>
      </c>
      <c r="D12" s="55" t="s">
        <v>132</v>
      </c>
      <c r="E12" s="91" t="s">
        <v>6</v>
      </c>
      <c r="F12" s="91" t="s">
        <v>63</v>
      </c>
      <c r="G12" s="91" t="s">
        <v>7</v>
      </c>
      <c r="H12" s="55" t="s">
        <v>128</v>
      </c>
      <c r="I12" s="54"/>
      <c r="J12" s="54"/>
      <c r="K12" s="54"/>
      <c r="L12" s="54"/>
      <c r="M12" s="54"/>
    </row>
    <row r="13" spans="1:22" ht="24">
      <c r="A13" s="54">
        <v>2.2000000000000002</v>
      </c>
      <c r="B13" s="90">
        <v>41852</v>
      </c>
      <c r="C13" s="91" t="s">
        <v>40</v>
      </c>
      <c r="D13" s="55" t="s">
        <v>132</v>
      </c>
      <c r="E13" s="91" t="s">
        <v>9</v>
      </c>
      <c r="F13" s="91" t="s">
        <v>58</v>
      </c>
      <c r="G13" s="91" t="s">
        <v>59</v>
      </c>
      <c r="H13" s="55" t="s">
        <v>127</v>
      </c>
      <c r="I13" s="54"/>
      <c r="J13" s="54"/>
      <c r="K13" s="54"/>
      <c r="L13" s="54"/>
      <c r="M13" s="54"/>
    </row>
    <row r="14" spans="1:22" ht="24">
      <c r="A14" s="54">
        <v>2.2999999999999998</v>
      </c>
      <c r="B14" s="90">
        <v>41852</v>
      </c>
      <c r="C14" s="91" t="s">
        <v>41</v>
      </c>
      <c r="D14" s="55" t="s">
        <v>132</v>
      </c>
      <c r="E14" s="91" t="s">
        <v>10</v>
      </c>
      <c r="F14" s="91" t="s">
        <v>58</v>
      </c>
      <c r="G14" s="91" t="s">
        <v>11</v>
      </c>
      <c r="H14" s="55" t="s">
        <v>127</v>
      </c>
      <c r="I14" s="54"/>
      <c r="J14" s="54"/>
      <c r="K14" s="54"/>
      <c r="L14" s="54"/>
      <c r="M14" s="54"/>
    </row>
    <row r="15" spans="1:22" ht="48">
      <c r="A15" s="54">
        <v>2.4</v>
      </c>
      <c r="B15" s="90">
        <v>41852</v>
      </c>
      <c r="C15" s="92" t="s">
        <v>176</v>
      </c>
      <c r="D15" s="55" t="s">
        <v>132</v>
      </c>
      <c r="E15" s="94" t="s">
        <v>138</v>
      </c>
      <c r="F15" s="94" t="s">
        <v>63</v>
      </c>
      <c r="G15" s="94" t="s">
        <v>177</v>
      </c>
      <c r="H15" s="95" t="s">
        <v>178</v>
      </c>
      <c r="I15" s="54"/>
      <c r="J15" s="54"/>
      <c r="K15" s="54"/>
      <c r="L15" s="54"/>
      <c r="M15" s="54"/>
      <c r="Q15" s="2"/>
      <c r="R15" s="2"/>
      <c r="S15" s="2"/>
      <c r="T15" s="2"/>
      <c r="U15" s="2"/>
      <c r="V15" s="2"/>
    </row>
    <row r="16" spans="1:22" ht="24">
      <c r="A16" s="54">
        <v>2.5</v>
      </c>
      <c r="B16" s="90">
        <v>41852</v>
      </c>
      <c r="C16" s="92" t="s">
        <v>179</v>
      </c>
      <c r="D16" s="55" t="s">
        <v>132</v>
      </c>
      <c r="E16" s="94" t="s">
        <v>138</v>
      </c>
      <c r="F16" s="94" t="s">
        <v>233</v>
      </c>
      <c r="G16" s="94" t="s">
        <v>180</v>
      </c>
      <c r="H16" s="95" t="s">
        <v>29</v>
      </c>
      <c r="I16" s="54"/>
      <c r="J16" s="54"/>
      <c r="K16" s="54"/>
      <c r="L16" s="54"/>
      <c r="M16" s="54"/>
      <c r="Q16" s="2"/>
      <c r="R16" s="2"/>
      <c r="S16" s="2"/>
      <c r="T16" s="2"/>
      <c r="U16" s="2"/>
      <c r="V16" s="2"/>
    </row>
    <row r="17" spans="1:22" ht="36">
      <c r="A17" s="54">
        <v>2.6</v>
      </c>
      <c r="B17" s="90">
        <v>41852</v>
      </c>
      <c r="C17" s="92" t="s">
        <v>369</v>
      </c>
      <c r="D17" s="55" t="s">
        <v>132</v>
      </c>
      <c r="E17" s="94" t="s">
        <v>138</v>
      </c>
      <c r="F17" s="94" t="s">
        <v>233</v>
      </c>
      <c r="G17" s="94" t="s">
        <v>181</v>
      </c>
      <c r="H17" s="95" t="s">
        <v>29</v>
      </c>
      <c r="I17" s="54"/>
      <c r="J17" s="54"/>
      <c r="K17" s="54"/>
      <c r="L17" s="54"/>
      <c r="M17" s="54"/>
      <c r="Q17" s="2"/>
      <c r="R17" s="2"/>
      <c r="S17" s="2"/>
      <c r="T17" s="2"/>
      <c r="U17" s="2"/>
      <c r="V17" s="2"/>
    </row>
    <row r="18" spans="1:22">
      <c r="A18" s="104">
        <v>3</v>
      </c>
      <c r="B18" s="54"/>
      <c r="C18" s="183" t="s">
        <v>51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5"/>
      <c r="Q18" s="2"/>
      <c r="R18" s="2"/>
      <c r="S18" s="2"/>
      <c r="T18" s="2"/>
      <c r="U18" s="2"/>
      <c r="V18" s="2"/>
    </row>
    <row r="19" spans="1:22" ht="36">
      <c r="A19" s="93">
        <v>3.1</v>
      </c>
      <c r="B19" s="90">
        <v>41883</v>
      </c>
      <c r="C19" s="92" t="s">
        <v>370</v>
      </c>
      <c r="D19" s="55" t="s">
        <v>132</v>
      </c>
      <c r="E19" s="91" t="s">
        <v>149</v>
      </c>
      <c r="F19" s="94" t="s">
        <v>366</v>
      </c>
      <c r="G19" s="94" t="s">
        <v>365</v>
      </c>
      <c r="H19" s="95" t="s">
        <v>29</v>
      </c>
      <c r="I19" s="54"/>
      <c r="J19" s="54"/>
      <c r="K19" s="54"/>
      <c r="L19" s="54"/>
      <c r="M19" s="54"/>
      <c r="Q19" s="2"/>
      <c r="R19" s="2"/>
      <c r="S19" s="2"/>
      <c r="T19" s="2"/>
      <c r="U19" s="2"/>
      <c r="V19" s="2"/>
    </row>
    <row r="20" spans="1:22" ht="36">
      <c r="A20" s="93">
        <v>3.2</v>
      </c>
      <c r="B20" s="90">
        <v>41883</v>
      </c>
      <c r="C20" s="92" t="s">
        <v>182</v>
      </c>
      <c r="D20" s="55" t="s">
        <v>132</v>
      </c>
      <c r="E20" s="91" t="s">
        <v>149</v>
      </c>
      <c r="F20" s="94" t="s">
        <v>236</v>
      </c>
      <c r="G20" s="94" t="s">
        <v>139</v>
      </c>
      <c r="H20" s="95" t="s">
        <v>178</v>
      </c>
      <c r="I20" s="54"/>
      <c r="J20" s="54"/>
      <c r="K20" s="54"/>
      <c r="L20" s="54"/>
      <c r="M20" s="54"/>
      <c r="Q20" s="2"/>
      <c r="R20" s="2"/>
      <c r="S20" s="2"/>
      <c r="T20" s="2"/>
      <c r="U20" s="2"/>
      <c r="V20" s="2"/>
    </row>
    <row r="21" spans="1:22" ht="36">
      <c r="A21" s="93">
        <v>3.3</v>
      </c>
      <c r="B21" s="90">
        <v>41883</v>
      </c>
      <c r="C21" s="92" t="s">
        <v>234</v>
      </c>
      <c r="D21" s="55" t="s">
        <v>132</v>
      </c>
      <c r="E21" s="91" t="s">
        <v>149</v>
      </c>
      <c r="F21" s="94" t="s">
        <v>235</v>
      </c>
      <c r="G21" s="94" t="s">
        <v>139</v>
      </c>
      <c r="H21" s="95" t="s">
        <v>178</v>
      </c>
      <c r="I21" s="54"/>
      <c r="J21" s="54"/>
      <c r="K21" s="54"/>
      <c r="L21" s="54"/>
      <c r="M21" s="54"/>
    </row>
    <row r="22" spans="1:22" ht="36">
      <c r="A22" s="93">
        <v>3.4</v>
      </c>
      <c r="B22" s="90">
        <v>41883</v>
      </c>
      <c r="C22" s="92" t="s">
        <v>183</v>
      </c>
      <c r="D22" s="55" t="s">
        <v>132</v>
      </c>
      <c r="E22" s="91" t="s">
        <v>140</v>
      </c>
      <c r="F22" s="94" t="s">
        <v>63</v>
      </c>
      <c r="G22" s="94"/>
      <c r="H22" s="95" t="s">
        <v>130</v>
      </c>
      <c r="I22" s="54"/>
      <c r="J22" s="54"/>
      <c r="K22" s="54"/>
      <c r="L22" s="54"/>
      <c r="M22" s="54"/>
    </row>
    <row r="23" spans="1:22" ht="24">
      <c r="A23" s="93">
        <v>3.5</v>
      </c>
      <c r="B23" s="90">
        <v>41890</v>
      </c>
      <c r="C23" s="94" t="s">
        <v>184</v>
      </c>
      <c r="D23" s="97" t="s">
        <v>132</v>
      </c>
      <c r="E23" s="94" t="s">
        <v>287</v>
      </c>
      <c r="F23" s="94" t="s">
        <v>185</v>
      </c>
      <c r="G23" s="94" t="s">
        <v>186</v>
      </c>
      <c r="H23" s="98" t="s">
        <v>127</v>
      </c>
      <c r="I23" s="54"/>
      <c r="J23" s="54"/>
      <c r="K23" s="54"/>
      <c r="L23" s="54"/>
      <c r="M23" s="54"/>
    </row>
    <row r="24" spans="1:22">
      <c r="A24" s="104">
        <v>4</v>
      </c>
      <c r="B24" s="90">
        <v>41890</v>
      </c>
      <c r="C24" s="183" t="s">
        <v>281</v>
      </c>
      <c r="D24" s="184" t="s">
        <v>132</v>
      </c>
      <c r="E24" s="184"/>
      <c r="F24" s="184"/>
      <c r="G24" s="184"/>
      <c r="H24" s="184"/>
      <c r="I24" s="184"/>
      <c r="J24" s="184"/>
      <c r="K24" s="184"/>
      <c r="L24" s="184"/>
      <c r="M24" s="185"/>
    </row>
    <row r="25" spans="1:22" ht="36">
      <c r="A25" s="96">
        <v>4.0999999999999996</v>
      </c>
      <c r="B25" s="90">
        <v>41890</v>
      </c>
      <c r="C25" s="94" t="s">
        <v>187</v>
      </c>
      <c r="D25" s="97" t="s">
        <v>132</v>
      </c>
      <c r="E25" s="94" t="s">
        <v>237</v>
      </c>
      <c r="F25" s="94" t="s">
        <v>161</v>
      </c>
      <c r="G25" s="94" t="s">
        <v>368</v>
      </c>
      <c r="H25" s="98" t="s">
        <v>188</v>
      </c>
      <c r="I25" s="54"/>
      <c r="J25" s="54"/>
      <c r="K25" s="54"/>
      <c r="L25" s="54"/>
      <c r="M25" s="54"/>
    </row>
    <row r="26" spans="1:22" ht="48">
      <c r="A26" s="96">
        <v>4.2</v>
      </c>
      <c r="B26" s="90">
        <v>41890</v>
      </c>
      <c r="C26" s="94" t="s">
        <v>189</v>
      </c>
      <c r="D26" s="97" t="s">
        <v>132</v>
      </c>
      <c r="E26" s="94" t="s">
        <v>237</v>
      </c>
      <c r="F26" s="94" t="s">
        <v>162</v>
      </c>
      <c r="G26" s="94" t="s">
        <v>163</v>
      </c>
      <c r="H26" s="98" t="s">
        <v>29</v>
      </c>
      <c r="I26" s="54"/>
      <c r="J26" s="54"/>
      <c r="K26" s="54"/>
      <c r="L26" s="54"/>
      <c r="M26" s="54"/>
    </row>
    <row r="27" spans="1:22" ht="24">
      <c r="A27" s="96">
        <v>4.3</v>
      </c>
      <c r="B27" s="90">
        <v>41890</v>
      </c>
      <c r="C27" s="94" t="s">
        <v>190</v>
      </c>
      <c r="D27" s="97" t="s">
        <v>132</v>
      </c>
      <c r="E27" s="94" t="s">
        <v>237</v>
      </c>
      <c r="F27" s="94" t="s">
        <v>239</v>
      </c>
      <c r="G27" s="94" t="s">
        <v>240</v>
      </c>
      <c r="H27" s="98" t="s">
        <v>29</v>
      </c>
      <c r="I27" s="54"/>
      <c r="J27" s="54"/>
      <c r="K27" s="54"/>
      <c r="L27" s="54"/>
      <c r="M27" s="54"/>
    </row>
    <row r="28" spans="1:22" ht="60">
      <c r="A28" s="96">
        <v>4.4000000000000004</v>
      </c>
      <c r="B28" s="90">
        <v>41890</v>
      </c>
      <c r="C28" s="94" t="s">
        <v>191</v>
      </c>
      <c r="D28" s="97" t="s">
        <v>132</v>
      </c>
      <c r="E28" s="94" t="s">
        <v>237</v>
      </c>
      <c r="F28" s="94" t="s">
        <v>238</v>
      </c>
      <c r="G28" s="94" t="s">
        <v>367</v>
      </c>
      <c r="H28" s="94"/>
      <c r="I28" s="54"/>
      <c r="J28" s="54"/>
      <c r="K28" s="54"/>
      <c r="L28" s="54"/>
      <c r="M28" s="54"/>
    </row>
    <row r="29" spans="1:22" ht="24">
      <c r="A29" s="96">
        <v>4.5</v>
      </c>
      <c r="B29" s="90">
        <v>41890</v>
      </c>
      <c r="C29" s="94" t="s">
        <v>192</v>
      </c>
      <c r="D29" s="97" t="s">
        <v>132</v>
      </c>
      <c r="E29" s="94" t="s">
        <v>237</v>
      </c>
      <c r="F29" s="94" t="s">
        <v>239</v>
      </c>
      <c r="G29" s="94" t="s">
        <v>241</v>
      </c>
      <c r="H29" s="98" t="s">
        <v>127</v>
      </c>
      <c r="I29" s="54"/>
      <c r="J29" s="54"/>
      <c r="K29" s="54"/>
      <c r="L29" s="54"/>
      <c r="M29" s="54"/>
    </row>
    <row r="30" spans="1:22" ht="24">
      <c r="A30" s="96">
        <v>4.5999999999999996</v>
      </c>
      <c r="B30" s="90">
        <v>41890</v>
      </c>
      <c r="C30" s="94" t="s">
        <v>193</v>
      </c>
      <c r="D30" s="97" t="s">
        <v>132</v>
      </c>
      <c r="E30" s="94" t="s">
        <v>237</v>
      </c>
      <c r="F30" s="94" t="s">
        <v>165</v>
      </c>
      <c r="G30" s="94" t="s">
        <v>367</v>
      </c>
      <c r="H30" s="98" t="s">
        <v>29</v>
      </c>
      <c r="I30" s="54"/>
      <c r="J30" s="54"/>
      <c r="K30" s="54"/>
      <c r="L30" s="54"/>
      <c r="M30" s="54"/>
    </row>
    <row r="31" spans="1:22" ht="24">
      <c r="A31" s="96">
        <v>4.7</v>
      </c>
      <c r="B31" s="90">
        <v>41890</v>
      </c>
      <c r="C31" s="94" t="s">
        <v>371</v>
      </c>
      <c r="D31" s="97" t="s">
        <v>132</v>
      </c>
      <c r="E31" s="94" t="s">
        <v>237</v>
      </c>
      <c r="F31" s="94" t="s">
        <v>238</v>
      </c>
      <c r="G31" s="94" t="s">
        <v>242</v>
      </c>
      <c r="H31" s="94"/>
      <c r="I31" s="54"/>
      <c r="J31" s="54"/>
      <c r="K31" s="54"/>
      <c r="L31" s="54"/>
      <c r="M31" s="54"/>
    </row>
    <row r="32" spans="1:22" ht="60">
      <c r="A32" s="96">
        <v>4.8</v>
      </c>
      <c r="B32" s="90">
        <v>41890</v>
      </c>
      <c r="C32" s="94" t="s">
        <v>276</v>
      </c>
      <c r="D32" s="97" t="s">
        <v>132</v>
      </c>
      <c r="E32" s="94" t="s">
        <v>237</v>
      </c>
      <c r="F32" s="94" t="s">
        <v>164</v>
      </c>
      <c r="G32" s="94" t="s">
        <v>244</v>
      </c>
      <c r="H32" s="94"/>
      <c r="I32" s="54"/>
      <c r="J32" s="54"/>
      <c r="K32" s="54"/>
      <c r="L32" s="54"/>
      <c r="M32" s="54"/>
    </row>
    <row r="33" spans="1:13" ht="24">
      <c r="A33" s="96">
        <v>4.9000000000000004</v>
      </c>
      <c r="B33" s="90">
        <v>41890</v>
      </c>
      <c r="C33" s="94" t="s">
        <v>195</v>
      </c>
      <c r="D33" s="97" t="s">
        <v>132</v>
      </c>
      <c r="E33" s="94" t="s">
        <v>237</v>
      </c>
      <c r="F33" s="94" t="s">
        <v>164</v>
      </c>
      <c r="G33" s="94" t="s">
        <v>243</v>
      </c>
      <c r="H33" s="98" t="s">
        <v>127</v>
      </c>
      <c r="I33" s="54"/>
      <c r="J33" s="54"/>
      <c r="K33" s="54"/>
      <c r="L33" s="54"/>
      <c r="M33" s="54"/>
    </row>
    <row r="34" spans="1:13" ht="24">
      <c r="A34" s="105" t="s">
        <v>291</v>
      </c>
      <c r="B34" s="90">
        <v>41890</v>
      </c>
      <c r="C34" s="94" t="s">
        <v>196</v>
      </c>
      <c r="D34" s="97" t="s">
        <v>132</v>
      </c>
      <c r="E34" s="94" t="s">
        <v>237</v>
      </c>
      <c r="F34" s="94" t="s">
        <v>165</v>
      </c>
      <c r="G34" s="94" t="s">
        <v>194</v>
      </c>
      <c r="H34" s="98" t="s">
        <v>29</v>
      </c>
      <c r="I34" s="54"/>
      <c r="J34" s="54"/>
      <c r="K34" s="54"/>
      <c r="L34" s="54"/>
      <c r="M34" s="54"/>
    </row>
    <row r="35" spans="1:13" ht="24">
      <c r="A35" s="105" t="s">
        <v>290</v>
      </c>
      <c r="B35" s="90">
        <v>41890</v>
      </c>
      <c r="C35" s="94" t="s">
        <v>197</v>
      </c>
      <c r="D35" s="97" t="s">
        <v>132</v>
      </c>
      <c r="E35" s="94" t="s">
        <v>237</v>
      </c>
      <c r="F35" s="94" t="s">
        <v>164</v>
      </c>
      <c r="G35" s="94" t="s">
        <v>244</v>
      </c>
      <c r="H35" s="98" t="s">
        <v>127</v>
      </c>
      <c r="I35" s="54"/>
      <c r="J35" s="54"/>
      <c r="K35" s="54"/>
      <c r="L35" s="54"/>
      <c r="M35" s="54"/>
    </row>
    <row r="36" spans="1:13">
      <c r="A36" s="104">
        <v>5</v>
      </c>
      <c r="B36" s="90">
        <v>41890</v>
      </c>
      <c r="C36" s="183" t="s">
        <v>282</v>
      </c>
      <c r="D36" s="184" t="s">
        <v>132</v>
      </c>
      <c r="E36" s="184"/>
      <c r="F36" s="184"/>
      <c r="G36" s="184"/>
      <c r="H36" s="184"/>
      <c r="I36" s="184"/>
      <c r="J36" s="184"/>
      <c r="K36" s="184"/>
      <c r="L36" s="184"/>
      <c r="M36" s="185"/>
    </row>
    <row r="37" spans="1:13" ht="36">
      <c r="A37" s="96">
        <v>5.0999999999999996</v>
      </c>
      <c r="B37" s="90">
        <v>41890</v>
      </c>
      <c r="C37" s="94" t="s">
        <v>198</v>
      </c>
      <c r="D37" s="97" t="s">
        <v>132</v>
      </c>
      <c r="E37" s="94" t="s">
        <v>252</v>
      </c>
      <c r="F37" s="94" t="s">
        <v>253</v>
      </c>
      <c r="G37" s="94" t="s">
        <v>245</v>
      </c>
      <c r="H37" s="98" t="s">
        <v>29</v>
      </c>
      <c r="I37" s="54"/>
      <c r="J37" s="54"/>
      <c r="K37" s="54"/>
      <c r="L37" s="54"/>
      <c r="M37" s="54"/>
    </row>
    <row r="38" spans="1:13" ht="60">
      <c r="A38" s="96">
        <v>5.2</v>
      </c>
      <c r="B38" s="90">
        <v>41890</v>
      </c>
      <c r="C38" s="94" t="s">
        <v>156</v>
      </c>
      <c r="D38" s="97" t="s">
        <v>132</v>
      </c>
      <c r="E38" s="94" t="s">
        <v>252</v>
      </c>
      <c r="F38" s="94" t="s">
        <v>253</v>
      </c>
      <c r="G38" s="94" t="s">
        <v>246</v>
      </c>
      <c r="H38" s="98" t="s">
        <v>29</v>
      </c>
      <c r="I38" s="54"/>
      <c r="J38" s="54"/>
      <c r="K38" s="54"/>
      <c r="L38" s="54"/>
      <c r="M38" s="54"/>
    </row>
    <row r="39" spans="1:13" ht="24">
      <c r="A39" s="96">
        <v>5.3</v>
      </c>
      <c r="B39" s="90">
        <v>41890</v>
      </c>
      <c r="C39" s="94" t="s">
        <v>157</v>
      </c>
      <c r="D39" s="97"/>
      <c r="E39" s="94" t="s">
        <v>252</v>
      </c>
      <c r="F39" s="94" t="s">
        <v>253</v>
      </c>
      <c r="G39" s="94" t="s">
        <v>247</v>
      </c>
      <c r="H39" s="98"/>
      <c r="I39" s="54"/>
      <c r="J39" s="54"/>
      <c r="K39" s="54"/>
      <c r="L39" s="54"/>
      <c r="M39" s="54"/>
    </row>
    <row r="40" spans="1:13" ht="36">
      <c r="A40" s="96">
        <v>5.4</v>
      </c>
      <c r="B40" s="90">
        <v>41890</v>
      </c>
      <c r="C40" s="94" t="s">
        <v>372</v>
      </c>
      <c r="D40" s="97" t="s">
        <v>132</v>
      </c>
      <c r="E40" s="94" t="s">
        <v>288</v>
      </c>
      <c r="F40" s="94" t="s">
        <v>253</v>
      </c>
      <c r="G40" s="94" t="s">
        <v>248</v>
      </c>
      <c r="H40" s="98" t="s">
        <v>29</v>
      </c>
      <c r="I40" s="54"/>
      <c r="J40" s="54"/>
      <c r="K40" s="54"/>
      <c r="L40" s="54"/>
      <c r="M40" s="54"/>
    </row>
    <row r="41" spans="1:13" ht="24">
      <c r="A41" s="96">
        <v>5.5</v>
      </c>
      <c r="B41" s="90">
        <v>41890</v>
      </c>
      <c r="C41" s="94" t="s">
        <v>199</v>
      </c>
      <c r="D41" s="97" t="s">
        <v>132</v>
      </c>
      <c r="E41" s="94" t="s">
        <v>289</v>
      </c>
      <c r="F41" s="94" t="s">
        <v>254</v>
      </c>
      <c r="G41" s="94" t="s">
        <v>249</v>
      </c>
      <c r="H41" s="94" t="s">
        <v>200</v>
      </c>
      <c r="I41" s="54"/>
      <c r="J41" s="54"/>
      <c r="K41" s="54"/>
      <c r="L41" s="54"/>
      <c r="M41" s="54"/>
    </row>
    <row r="42" spans="1:13">
      <c r="A42" s="96">
        <v>5.6</v>
      </c>
      <c r="B42" s="90">
        <v>41890</v>
      </c>
      <c r="C42" s="94" t="s">
        <v>158</v>
      </c>
      <c r="D42" s="97" t="s">
        <v>132</v>
      </c>
      <c r="E42" s="94" t="s">
        <v>289</v>
      </c>
      <c r="F42" s="94" t="s">
        <v>254</v>
      </c>
      <c r="G42" s="94" t="s">
        <v>249</v>
      </c>
      <c r="H42" s="98" t="s">
        <v>29</v>
      </c>
      <c r="I42" s="54"/>
      <c r="J42" s="54"/>
      <c r="K42" s="54"/>
      <c r="L42" s="54"/>
      <c r="M42" s="54"/>
    </row>
    <row r="43" spans="1:13" ht="24">
      <c r="A43" s="96">
        <v>5.7</v>
      </c>
      <c r="B43" s="90">
        <v>41890</v>
      </c>
      <c r="C43" s="94" t="s">
        <v>159</v>
      </c>
      <c r="D43" s="97" t="s">
        <v>132</v>
      </c>
      <c r="E43" s="94" t="s">
        <v>289</v>
      </c>
      <c r="F43" s="94" t="s">
        <v>254</v>
      </c>
      <c r="G43" s="94" t="s">
        <v>249</v>
      </c>
      <c r="H43" s="98" t="s">
        <v>29</v>
      </c>
      <c r="I43" s="54"/>
      <c r="J43" s="54"/>
      <c r="K43" s="54"/>
      <c r="L43" s="54"/>
      <c r="M43" s="54"/>
    </row>
    <row r="44" spans="1:13" ht="24">
      <c r="A44" s="96">
        <v>5.8</v>
      </c>
      <c r="B44" s="90">
        <v>41890</v>
      </c>
      <c r="C44" s="94" t="s">
        <v>160</v>
      </c>
      <c r="D44" s="97" t="s">
        <v>132</v>
      </c>
      <c r="E44" s="94" t="s">
        <v>289</v>
      </c>
      <c r="F44" s="94" t="s">
        <v>254</v>
      </c>
      <c r="G44" s="94" t="s">
        <v>250</v>
      </c>
      <c r="H44" s="98" t="s">
        <v>127</v>
      </c>
      <c r="I44" s="54"/>
      <c r="J44" s="54"/>
      <c r="K44" s="54"/>
      <c r="L44" s="54"/>
      <c r="M44" s="54"/>
    </row>
    <row r="45" spans="1:13">
      <c r="A45" s="96">
        <v>5.9</v>
      </c>
      <c r="B45" s="90">
        <v>41890</v>
      </c>
      <c r="C45" s="94" t="s">
        <v>201</v>
      </c>
      <c r="D45" s="97" t="s">
        <v>132</v>
      </c>
      <c r="E45" s="94"/>
      <c r="F45" s="94"/>
      <c r="G45" s="94"/>
      <c r="H45" s="94"/>
      <c r="I45" s="54"/>
      <c r="J45" s="54"/>
      <c r="K45" s="54"/>
      <c r="L45" s="54"/>
      <c r="M45" s="54"/>
    </row>
    <row r="46" spans="1:13" ht="24">
      <c r="A46" s="105" t="s">
        <v>292</v>
      </c>
      <c r="B46" s="90">
        <v>41890</v>
      </c>
      <c r="C46" s="94" t="s">
        <v>202</v>
      </c>
      <c r="D46" s="97" t="s">
        <v>132</v>
      </c>
      <c r="E46" s="94" t="s">
        <v>287</v>
      </c>
      <c r="F46" s="94" t="s">
        <v>203</v>
      </c>
      <c r="G46" s="94" t="s">
        <v>203</v>
      </c>
      <c r="H46" s="98" t="s">
        <v>127</v>
      </c>
      <c r="I46" s="54"/>
      <c r="J46" s="54"/>
      <c r="K46" s="54"/>
      <c r="L46" s="54"/>
      <c r="M46" s="54"/>
    </row>
    <row r="47" spans="1:13" ht="12" customHeight="1">
      <c r="A47" s="104">
        <v>6</v>
      </c>
      <c r="B47" s="90">
        <v>41890</v>
      </c>
      <c r="C47" s="183" t="s">
        <v>155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5"/>
    </row>
    <row r="48" spans="1:13" ht="12" customHeight="1">
      <c r="A48" s="106">
        <v>6.1</v>
      </c>
      <c r="B48" s="90">
        <v>41890</v>
      </c>
      <c r="C48" s="183" t="s">
        <v>283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5"/>
    </row>
    <row r="49" spans="1:13" ht="12" customHeight="1">
      <c r="A49" s="93" t="s">
        <v>293</v>
      </c>
      <c r="B49" s="90">
        <v>41890</v>
      </c>
      <c r="C49" s="92" t="s">
        <v>277</v>
      </c>
      <c r="D49" s="55" t="s">
        <v>132</v>
      </c>
      <c r="E49" s="94" t="s">
        <v>149</v>
      </c>
      <c r="F49" s="94" t="s">
        <v>12</v>
      </c>
      <c r="G49" s="94" t="s">
        <v>373</v>
      </c>
      <c r="H49" s="98" t="s">
        <v>130</v>
      </c>
      <c r="I49" s="54"/>
      <c r="J49" s="54"/>
      <c r="K49" s="54"/>
      <c r="L49" s="54"/>
      <c r="M49" s="54"/>
    </row>
    <row r="50" spans="1:13" ht="36">
      <c r="A50" s="93" t="s">
        <v>294</v>
      </c>
      <c r="B50" s="90">
        <v>41890</v>
      </c>
      <c r="C50" s="92" t="s">
        <v>259</v>
      </c>
      <c r="D50" s="55" t="s">
        <v>132</v>
      </c>
      <c r="E50" s="94" t="s">
        <v>255</v>
      </c>
      <c r="F50" s="94" t="s">
        <v>251</v>
      </c>
      <c r="G50" s="94" t="s">
        <v>373</v>
      </c>
      <c r="H50" s="98" t="s">
        <v>29</v>
      </c>
      <c r="I50" s="54"/>
      <c r="J50" s="54"/>
      <c r="K50" s="54"/>
      <c r="L50" s="54"/>
      <c r="M50" s="54"/>
    </row>
    <row r="51" spans="1:13" ht="12" customHeight="1">
      <c r="A51" s="93" t="s">
        <v>295</v>
      </c>
      <c r="B51" s="90">
        <v>41890</v>
      </c>
      <c r="C51" s="92" t="s">
        <v>204</v>
      </c>
      <c r="D51" s="55" t="s">
        <v>132</v>
      </c>
      <c r="E51" s="94" t="s">
        <v>255</v>
      </c>
      <c r="F51" s="94"/>
      <c r="G51" s="94" t="s">
        <v>373</v>
      </c>
      <c r="H51" s="98" t="s">
        <v>29</v>
      </c>
      <c r="I51" s="54"/>
      <c r="J51" s="54"/>
      <c r="K51" s="54"/>
      <c r="L51" s="54"/>
      <c r="M51" s="54"/>
    </row>
    <row r="52" spans="1:13" ht="12" customHeight="1">
      <c r="A52" s="93" t="s">
        <v>296</v>
      </c>
      <c r="B52" s="90">
        <v>41890</v>
      </c>
      <c r="C52" s="92" t="s">
        <v>205</v>
      </c>
      <c r="D52" s="55" t="s">
        <v>132</v>
      </c>
      <c r="E52" s="94" t="s">
        <v>255</v>
      </c>
      <c r="F52" s="94"/>
      <c r="G52" s="94"/>
      <c r="H52" s="94"/>
      <c r="I52" s="54"/>
      <c r="J52" s="54"/>
      <c r="K52" s="54"/>
      <c r="L52" s="54"/>
      <c r="M52" s="54"/>
    </row>
    <row r="53" spans="1:13" ht="12" customHeight="1">
      <c r="A53" s="93" t="s">
        <v>297</v>
      </c>
      <c r="B53" s="90">
        <v>41890</v>
      </c>
      <c r="C53" s="92" t="s">
        <v>206</v>
      </c>
      <c r="D53" s="55" t="s">
        <v>132</v>
      </c>
      <c r="E53" s="94" t="s">
        <v>255</v>
      </c>
      <c r="F53" s="94" t="s">
        <v>257</v>
      </c>
      <c r="G53" s="94" t="s">
        <v>258</v>
      </c>
      <c r="H53" s="98" t="s">
        <v>130</v>
      </c>
      <c r="I53" s="54"/>
      <c r="J53" s="54"/>
      <c r="K53" s="54"/>
      <c r="L53" s="54"/>
      <c r="M53" s="54"/>
    </row>
    <row r="54" spans="1:13" ht="36" customHeight="1">
      <c r="A54" s="93" t="s">
        <v>298</v>
      </c>
      <c r="B54" s="90">
        <v>41890</v>
      </c>
      <c r="C54" s="92" t="s">
        <v>207</v>
      </c>
      <c r="D54" s="55" t="s">
        <v>132</v>
      </c>
      <c r="E54" s="94" t="s">
        <v>256</v>
      </c>
      <c r="F54" s="94" t="s">
        <v>257</v>
      </c>
      <c r="G54" s="94" t="s">
        <v>208</v>
      </c>
      <c r="H54" s="98" t="s">
        <v>130</v>
      </c>
      <c r="I54" s="54"/>
      <c r="J54" s="54"/>
      <c r="K54" s="54"/>
      <c r="L54" s="54"/>
      <c r="M54" s="54"/>
    </row>
    <row r="55" spans="1:13" ht="24">
      <c r="A55" s="93" t="s">
        <v>299</v>
      </c>
      <c r="B55" s="90">
        <v>41890</v>
      </c>
      <c r="C55" s="92" t="s">
        <v>209</v>
      </c>
      <c r="D55" s="55" t="s">
        <v>132</v>
      </c>
      <c r="E55" s="94" t="s">
        <v>260</v>
      </c>
      <c r="F55" s="94" t="s">
        <v>257</v>
      </c>
      <c r="G55" s="94" t="s">
        <v>185</v>
      </c>
      <c r="H55" s="98" t="s">
        <v>29</v>
      </c>
      <c r="I55" s="54"/>
      <c r="J55" s="54"/>
      <c r="K55" s="54"/>
      <c r="L55" s="54"/>
      <c r="M55" s="54"/>
    </row>
    <row r="56" spans="1:13" ht="60" customHeight="1">
      <c r="A56" s="93" t="s">
        <v>300</v>
      </c>
      <c r="B56" s="90">
        <v>41890</v>
      </c>
      <c r="C56" s="92" t="s">
        <v>210</v>
      </c>
      <c r="D56" s="55" t="s">
        <v>132</v>
      </c>
      <c r="E56" s="94" t="s">
        <v>260</v>
      </c>
      <c r="F56" s="94" t="s">
        <v>257</v>
      </c>
      <c r="G56" s="94" t="s">
        <v>263</v>
      </c>
      <c r="H56" s="98" t="s">
        <v>130</v>
      </c>
      <c r="I56" s="54"/>
      <c r="J56" s="54"/>
      <c r="K56" s="54"/>
      <c r="L56" s="54"/>
      <c r="M56" s="54"/>
    </row>
    <row r="57" spans="1:13" ht="12" customHeight="1">
      <c r="A57" s="93" t="s">
        <v>301</v>
      </c>
      <c r="B57" s="90">
        <v>41890</v>
      </c>
      <c r="C57" s="92" t="s">
        <v>211</v>
      </c>
      <c r="D57" s="55" t="s">
        <v>132</v>
      </c>
      <c r="E57" s="94" t="s">
        <v>260</v>
      </c>
      <c r="F57" s="94" t="s">
        <v>257</v>
      </c>
      <c r="G57" s="94" t="s">
        <v>264</v>
      </c>
      <c r="H57" s="95" t="s">
        <v>29</v>
      </c>
      <c r="I57" s="54"/>
      <c r="J57" s="54"/>
      <c r="K57" s="54"/>
      <c r="L57" s="54"/>
      <c r="M57" s="54"/>
    </row>
    <row r="58" spans="1:13">
      <c r="A58" s="106">
        <v>6.2</v>
      </c>
      <c r="B58" s="54"/>
      <c r="C58" s="183" t="s">
        <v>284</v>
      </c>
      <c r="D58" s="184"/>
      <c r="E58" s="184"/>
      <c r="F58" s="184"/>
      <c r="G58" s="184"/>
      <c r="H58" s="184"/>
      <c r="I58" s="184"/>
      <c r="J58" s="184"/>
      <c r="K58" s="184"/>
      <c r="L58" s="184"/>
      <c r="M58" s="185"/>
    </row>
    <row r="59" spans="1:13" ht="24">
      <c r="A59" s="93" t="s">
        <v>302</v>
      </c>
      <c r="B59" s="90">
        <v>41897</v>
      </c>
      <c r="C59" s="92" t="s">
        <v>212</v>
      </c>
      <c r="D59" s="55" t="s">
        <v>132</v>
      </c>
      <c r="E59" s="94" t="s">
        <v>260</v>
      </c>
      <c r="F59" s="94" t="s">
        <v>257</v>
      </c>
      <c r="G59" s="94" t="s">
        <v>141</v>
      </c>
      <c r="H59" s="95" t="s">
        <v>29</v>
      </c>
      <c r="I59" s="54"/>
      <c r="J59" s="54"/>
      <c r="K59" s="54"/>
      <c r="L59" s="54"/>
      <c r="M59" s="54"/>
    </row>
    <row r="60" spans="1:13" ht="36" customHeight="1">
      <c r="A60" s="93" t="s">
        <v>303</v>
      </c>
      <c r="B60" s="90">
        <v>41897</v>
      </c>
      <c r="C60" s="92" t="s">
        <v>213</v>
      </c>
      <c r="D60" s="55" t="s">
        <v>132</v>
      </c>
      <c r="E60" s="94" t="s">
        <v>260</v>
      </c>
      <c r="F60" s="94" t="s">
        <v>257</v>
      </c>
      <c r="G60" s="94" t="s">
        <v>265</v>
      </c>
      <c r="H60" s="95" t="s">
        <v>29</v>
      </c>
      <c r="I60" s="54"/>
      <c r="J60" s="54"/>
      <c r="K60" s="54"/>
      <c r="L60" s="54"/>
      <c r="M60" s="54"/>
    </row>
    <row r="61" spans="1:13" ht="24">
      <c r="A61" s="93" t="s">
        <v>304</v>
      </c>
      <c r="B61" s="90">
        <v>41897</v>
      </c>
      <c r="C61" s="92" t="s">
        <v>214</v>
      </c>
      <c r="D61" s="55" t="s">
        <v>132</v>
      </c>
      <c r="E61" s="94" t="s">
        <v>260</v>
      </c>
      <c r="F61" s="94" t="s">
        <v>257</v>
      </c>
      <c r="G61" s="94" t="s">
        <v>142</v>
      </c>
      <c r="H61" s="95" t="s">
        <v>29</v>
      </c>
      <c r="I61" s="54"/>
      <c r="J61" s="54"/>
      <c r="K61" s="54"/>
      <c r="L61" s="54"/>
      <c r="M61" s="54"/>
    </row>
    <row r="62" spans="1:13" ht="48">
      <c r="A62" s="93" t="s">
        <v>305</v>
      </c>
      <c r="B62" s="90">
        <v>41897</v>
      </c>
      <c r="C62" s="92" t="s">
        <v>278</v>
      </c>
      <c r="D62" s="55" t="s">
        <v>132</v>
      </c>
      <c r="E62" s="94" t="s">
        <v>260</v>
      </c>
      <c r="F62" s="94" t="s">
        <v>257</v>
      </c>
      <c r="G62" s="94" t="s">
        <v>142</v>
      </c>
      <c r="H62" s="95" t="s">
        <v>29</v>
      </c>
      <c r="I62" s="54"/>
      <c r="J62" s="54"/>
      <c r="K62" s="54"/>
      <c r="L62" s="54"/>
      <c r="M62" s="54"/>
    </row>
    <row r="63" spans="1:13">
      <c r="A63" s="106">
        <v>6.3</v>
      </c>
      <c r="B63" s="54"/>
      <c r="C63" s="183" t="s">
        <v>285</v>
      </c>
      <c r="D63" s="184"/>
      <c r="E63" s="184"/>
      <c r="F63" s="184"/>
      <c r="G63" s="184"/>
      <c r="H63" s="184"/>
      <c r="I63" s="184"/>
      <c r="J63" s="184"/>
      <c r="K63" s="184"/>
      <c r="L63" s="184"/>
      <c r="M63" s="185"/>
    </row>
    <row r="64" spans="1:13" ht="24">
      <c r="A64" s="93" t="s">
        <v>306</v>
      </c>
      <c r="B64" s="90">
        <v>41897</v>
      </c>
      <c r="C64" s="92" t="s">
        <v>215</v>
      </c>
      <c r="D64" s="55" t="s">
        <v>132</v>
      </c>
      <c r="E64" s="94" t="s">
        <v>260</v>
      </c>
      <c r="F64" s="94" t="s">
        <v>257</v>
      </c>
      <c r="G64" s="94" t="s">
        <v>266</v>
      </c>
      <c r="H64" s="95" t="s">
        <v>127</v>
      </c>
      <c r="I64" s="54"/>
      <c r="J64" s="54"/>
      <c r="K64" s="54"/>
      <c r="L64" s="54"/>
      <c r="M64" s="54"/>
    </row>
    <row r="65" spans="1:13" ht="24">
      <c r="A65" s="93" t="s">
        <v>307</v>
      </c>
      <c r="B65" s="90">
        <v>41897</v>
      </c>
      <c r="C65" s="92" t="s">
        <v>216</v>
      </c>
      <c r="D65" s="55" t="s">
        <v>132</v>
      </c>
      <c r="E65" s="94" t="s">
        <v>260</v>
      </c>
      <c r="F65" s="94" t="s">
        <v>257</v>
      </c>
      <c r="G65" s="94" t="s">
        <v>266</v>
      </c>
      <c r="H65" s="95" t="s">
        <v>29</v>
      </c>
      <c r="I65" s="54"/>
      <c r="J65" s="54"/>
      <c r="K65" s="54"/>
      <c r="L65" s="54"/>
      <c r="M65" s="54"/>
    </row>
    <row r="66" spans="1:13" ht="24">
      <c r="A66" s="93" t="s">
        <v>308</v>
      </c>
      <c r="B66" s="90">
        <v>41897</v>
      </c>
      <c r="C66" s="92" t="s">
        <v>272</v>
      </c>
      <c r="D66" s="55" t="s">
        <v>132</v>
      </c>
      <c r="E66" s="94" t="s">
        <v>260</v>
      </c>
      <c r="F66" s="94" t="s">
        <v>257</v>
      </c>
      <c r="G66" s="94" t="s">
        <v>377</v>
      </c>
      <c r="H66" s="95" t="s">
        <v>178</v>
      </c>
      <c r="I66" s="54"/>
      <c r="J66" s="54"/>
      <c r="K66" s="54"/>
      <c r="L66" s="54"/>
      <c r="M66" s="54"/>
    </row>
    <row r="67" spans="1:13" ht="60">
      <c r="A67" s="93" t="s">
        <v>309</v>
      </c>
      <c r="B67" s="90">
        <v>41897</v>
      </c>
      <c r="C67" s="92" t="s">
        <v>279</v>
      </c>
      <c r="D67" s="55" t="s">
        <v>132</v>
      </c>
      <c r="E67" s="94" t="s">
        <v>260</v>
      </c>
      <c r="F67" s="94" t="s">
        <v>257</v>
      </c>
      <c r="G67" s="94" t="s">
        <v>376</v>
      </c>
      <c r="H67" s="95" t="s">
        <v>29</v>
      </c>
      <c r="I67" s="54"/>
      <c r="J67" s="54"/>
      <c r="K67" s="54"/>
      <c r="L67" s="54"/>
      <c r="M67" s="54"/>
    </row>
    <row r="68" spans="1:13" ht="24">
      <c r="A68" s="93" t="s">
        <v>310</v>
      </c>
      <c r="B68" s="90">
        <v>41897</v>
      </c>
      <c r="C68" s="92" t="s">
        <v>217</v>
      </c>
      <c r="D68" s="55" t="s">
        <v>132</v>
      </c>
      <c r="E68" s="94" t="s">
        <v>260</v>
      </c>
      <c r="F68" s="94" t="s">
        <v>257</v>
      </c>
      <c r="G68" s="94" t="s">
        <v>375</v>
      </c>
      <c r="H68" s="95" t="s">
        <v>29</v>
      </c>
      <c r="I68" s="54"/>
      <c r="J68" s="54"/>
      <c r="K68" s="54"/>
      <c r="L68" s="54"/>
      <c r="M68" s="54"/>
    </row>
    <row r="69" spans="1:13" ht="36">
      <c r="A69" s="93" t="s">
        <v>311</v>
      </c>
      <c r="B69" s="90">
        <v>41897</v>
      </c>
      <c r="C69" s="92" t="s">
        <v>280</v>
      </c>
      <c r="D69" s="55" t="s">
        <v>132</v>
      </c>
      <c r="E69" s="94" t="s">
        <v>260</v>
      </c>
      <c r="F69" s="94" t="s">
        <v>257</v>
      </c>
      <c r="G69" s="94" t="s">
        <v>143</v>
      </c>
      <c r="H69" s="95" t="s">
        <v>127</v>
      </c>
      <c r="I69" s="54"/>
      <c r="J69" s="54"/>
      <c r="K69" s="54"/>
      <c r="L69" s="54"/>
      <c r="M69" s="54"/>
    </row>
    <row r="70" spans="1:13" ht="24">
      <c r="A70" s="93" t="s">
        <v>312</v>
      </c>
      <c r="B70" s="90">
        <v>41897</v>
      </c>
      <c r="C70" s="92" t="s">
        <v>218</v>
      </c>
      <c r="D70" s="55" t="s">
        <v>132</v>
      </c>
      <c r="E70" s="94" t="s">
        <v>260</v>
      </c>
      <c r="F70" s="94" t="s">
        <v>257</v>
      </c>
      <c r="G70" s="94" t="s">
        <v>374</v>
      </c>
      <c r="H70" s="95" t="s">
        <v>188</v>
      </c>
      <c r="I70" s="54"/>
      <c r="J70" s="54"/>
      <c r="K70" s="54"/>
      <c r="L70" s="54"/>
      <c r="M70" s="54"/>
    </row>
    <row r="71" spans="1:13">
      <c r="A71" s="106">
        <v>6.4</v>
      </c>
      <c r="B71" s="54"/>
      <c r="C71" s="183" t="s">
        <v>286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5"/>
    </row>
    <row r="72" spans="1:13" ht="36">
      <c r="A72" s="93" t="s">
        <v>313</v>
      </c>
      <c r="B72" s="90">
        <v>41904</v>
      </c>
      <c r="C72" s="92" t="s">
        <v>219</v>
      </c>
      <c r="D72" s="55" t="s">
        <v>8</v>
      </c>
      <c r="E72" s="94" t="s">
        <v>261</v>
      </c>
      <c r="F72" s="94" t="s">
        <v>257</v>
      </c>
      <c r="G72" s="94" t="s">
        <v>144</v>
      </c>
      <c r="H72" s="95" t="s">
        <v>29</v>
      </c>
      <c r="I72" s="54"/>
      <c r="J72" s="54"/>
      <c r="K72" s="54"/>
      <c r="L72" s="54"/>
      <c r="M72" s="54"/>
    </row>
    <row r="73" spans="1:13" ht="54" customHeight="1">
      <c r="A73" s="93" t="s">
        <v>314</v>
      </c>
      <c r="B73" s="90">
        <v>41904</v>
      </c>
      <c r="C73" s="92" t="s">
        <v>220</v>
      </c>
      <c r="D73" s="55" t="s">
        <v>8</v>
      </c>
      <c r="E73" s="94" t="s">
        <v>261</v>
      </c>
      <c r="F73" s="94" t="s">
        <v>257</v>
      </c>
      <c r="G73" s="94" t="s">
        <v>145</v>
      </c>
      <c r="H73" s="95" t="s">
        <v>127</v>
      </c>
      <c r="I73" s="54"/>
      <c r="J73" s="54"/>
      <c r="K73" s="54"/>
      <c r="L73" s="54"/>
      <c r="M73" s="54"/>
    </row>
    <row r="74" spans="1:13" ht="24">
      <c r="A74" s="93" t="s">
        <v>315</v>
      </c>
      <c r="B74" s="90">
        <v>41904</v>
      </c>
      <c r="C74" s="92" t="s">
        <v>221</v>
      </c>
      <c r="D74" s="55" t="s">
        <v>8</v>
      </c>
      <c r="E74" s="94" t="s">
        <v>261</v>
      </c>
      <c r="F74" s="94" t="s">
        <v>257</v>
      </c>
      <c r="G74" s="94" t="s">
        <v>262</v>
      </c>
      <c r="H74" s="95" t="s">
        <v>29</v>
      </c>
      <c r="I74" s="54"/>
      <c r="J74" s="54"/>
      <c r="K74" s="54"/>
      <c r="L74" s="54"/>
      <c r="M74" s="54"/>
    </row>
    <row r="75" spans="1:13" ht="24">
      <c r="A75" s="93" t="s">
        <v>316</v>
      </c>
      <c r="B75" s="90">
        <v>41904</v>
      </c>
      <c r="C75" s="92" t="s">
        <v>222</v>
      </c>
      <c r="D75" s="55" t="s">
        <v>132</v>
      </c>
      <c r="E75" s="94" t="s">
        <v>261</v>
      </c>
      <c r="F75" s="94" t="s">
        <v>257</v>
      </c>
      <c r="G75" s="94" t="s">
        <v>262</v>
      </c>
      <c r="H75" s="95" t="s">
        <v>127</v>
      </c>
      <c r="I75" s="54"/>
      <c r="J75" s="54"/>
      <c r="K75" s="54"/>
      <c r="L75" s="54"/>
      <c r="M75" s="54"/>
    </row>
    <row r="76" spans="1:13">
      <c r="A76" s="104">
        <v>7</v>
      </c>
      <c r="B76" s="90"/>
      <c r="C76" s="183" t="s">
        <v>148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5"/>
    </row>
    <row r="77" spans="1:13" ht="24">
      <c r="A77" s="93">
        <v>7.1</v>
      </c>
      <c r="B77" s="90">
        <v>41904</v>
      </c>
      <c r="C77" s="92" t="s">
        <v>273</v>
      </c>
      <c r="D77" s="55" t="s">
        <v>8</v>
      </c>
      <c r="E77" s="94" t="s">
        <v>154</v>
      </c>
      <c r="F77" s="94" t="s">
        <v>150</v>
      </c>
      <c r="G77" s="94" t="s">
        <v>185</v>
      </c>
      <c r="H77" s="95" t="s">
        <v>130</v>
      </c>
      <c r="I77" s="54"/>
      <c r="J77" s="54"/>
      <c r="K77" s="54"/>
      <c r="L77" s="54"/>
      <c r="M77" s="54"/>
    </row>
    <row r="78" spans="1:13" ht="24">
      <c r="A78" s="93">
        <v>7.2</v>
      </c>
      <c r="B78" s="90">
        <v>41904</v>
      </c>
      <c r="C78" s="92" t="s">
        <v>223</v>
      </c>
      <c r="D78" s="55" t="s">
        <v>8</v>
      </c>
      <c r="E78" s="94" t="s">
        <v>152</v>
      </c>
      <c r="F78" s="94" t="s">
        <v>150</v>
      </c>
      <c r="G78" s="94" t="s">
        <v>185</v>
      </c>
      <c r="H78" s="95" t="s">
        <v>130</v>
      </c>
      <c r="I78" s="54"/>
      <c r="J78" s="54"/>
      <c r="K78" s="54"/>
      <c r="L78" s="54"/>
      <c r="M78" s="54"/>
    </row>
    <row r="79" spans="1:13" ht="24">
      <c r="A79" s="93">
        <v>7.3</v>
      </c>
      <c r="B79" s="90">
        <v>41904</v>
      </c>
      <c r="C79" s="92" t="s">
        <v>271</v>
      </c>
      <c r="D79" s="55" t="s">
        <v>8</v>
      </c>
      <c r="E79" s="94" t="s">
        <v>152</v>
      </c>
      <c r="F79" s="94" t="s">
        <v>150</v>
      </c>
      <c r="G79" s="94" t="s">
        <v>185</v>
      </c>
      <c r="H79" s="95" t="s">
        <v>130</v>
      </c>
      <c r="I79" s="54"/>
      <c r="J79" s="54"/>
      <c r="K79" s="54"/>
      <c r="L79" s="54"/>
      <c r="M79" s="54"/>
    </row>
    <row r="80" spans="1:13" ht="48">
      <c r="A80" s="93">
        <v>7.4</v>
      </c>
      <c r="B80" s="90">
        <v>41904</v>
      </c>
      <c r="C80" s="92" t="s">
        <v>224</v>
      </c>
      <c r="D80" s="55" t="s">
        <v>8</v>
      </c>
      <c r="E80" s="94"/>
      <c r="F80" s="94" t="s">
        <v>150</v>
      </c>
      <c r="G80" s="94" t="s">
        <v>378</v>
      </c>
      <c r="H80" s="95" t="s">
        <v>130</v>
      </c>
      <c r="I80" s="54"/>
      <c r="J80" s="54"/>
      <c r="K80" s="54"/>
      <c r="L80" s="54"/>
      <c r="M80" s="54"/>
    </row>
    <row r="81" spans="1:13" ht="60">
      <c r="A81" s="93">
        <v>7.5</v>
      </c>
      <c r="B81" s="90">
        <v>41904</v>
      </c>
      <c r="C81" s="92" t="s">
        <v>274</v>
      </c>
      <c r="D81" s="55" t="s">
        <v>8</v>
      </c>
      <c r="E81" s="94" t="s">
        <v>152</v>
      </c>
      <c r="F81" s="94" t="s">
        <v>150</v>
      </c>
      <c r="G81" s="94" t="s">
        <v>185</v>
      </c>
      <c r="H81" s="95" t="s">
        <v>29</v>
      </c>
      <c r="I81" s="54"/>
      <c r="J81" s="54"/>
      <c r="K81" s="54"/>
      <c r="L81" s="54"/>
      <c r="M81" s="54"/>
    </row>
    <row r="82" spans="1:13" ht="24">
      <c r="A82" s="93">
        <v>7.6</v>
      </c>
      <c r="B82" s="90">
        <v>41904</v>
      </c>
      <c r="C82" s="92" t="s">
        <v>225</v>
      </c>
      <c r="D82" s="55" t="s">
        <v>8</v>
      </c>
      <c r="E82" s="94" t="s">
        <v>152</v>
      </c>
      <c r="F82" s="94" t="s">
        <v>150</v>
      </c>
      <c r="G82" s="94" t="s">
        <v>185</v>
      </c>
      <c r="H82" s="95" t="s">
        <v>130</v>
      </c>
      <c r="I82" s="54"/>
      <c r="J82" s="54"/>
      <c r="K82" s="54"/>
      <c r="L82" s="54"/>
      <c r="M82" s="54"/>
    </row>
    <row r="83" spans="1:13" ht="36">
      <c r="A83" s="93">
        <v>7.7</v>
      </c>
      <c r="B83" s="90">
        <v>41904</v>
      </c>
      <c r="C83" s="92" t="s">
        <v>270</v>
      </c>
      <c r="D83" s="55" t="s">
        <v>8</v>
      </c>
      <c r="E83" s="94" t="s">
        <v>153</v>
      </c>
      <c r="F83" s="94" t="s">
        <v>150</v>
      </c>
      <c r="G83" s="94" t="s">
        <v>185</v>
      </c>
      <c r="H83" s="95" t="s">
        <v>130</v>
      </c>
      <c r="I83" s="54"/>
      <c r="J83" s="54"/>
      <c r="K83" s="54"/>
      <c r="L83" s="54"/>
      <c r="M83" s="54"/>
    </row>
    <row r="84" spans="1:13" ht="24">
      <c r="A84" s="93">
        <v>7.8</v>
      </c>
      <c r="B84" s="90">
        <v>41904</v>
      </c>
      <c r="C84" s="92" t="s">
        <v>226</v>
      </c>
      <c r="D84" s="55" t="s">
        <v>8</v>
      </c>
      <c r="E84" s="94" t="s">
        <v>152</v>
      </c>
      <c r="F84" s="94" t="s">
        <v>150</v>
      </c>
      <c r="G84" s="94" t="s">
        <v>185</v>
      </c>
      <c r="H84" s="95" t="s">
        <v>130</v>
      </c>
      <c r="I84" s="54"/>
      <c r="J84" s="54"/>
      <c r="K84" s="54"/>
      <c r="L84" s="54"/>
      <c r="M84" s="54"/>
    </row>
    <row r="85" spans="1:13" ht="24">
      <c r="A85" s="93">
        <v>7.9</v>
      </c>
      <c r="B85" s="90">
        <v>41904</v>
      </c>
      <c r="C85" s="92" t="s">
        <v>269</v>
      </c>
      <c r="D85" s="55" t="s">
        <v>132</v>
      </c>
      <c r="E85" s="94" t="s">
        <v>152</v>
      </c>
      <c r="F85" s="94" t="s">
        <v>150</v>
      </c>
      <c r="G85" s="94" t="s">
        <v>267</v>
      </c>
      <c r="H85" s="95" t="s">
        <v>130</v>
      </c>
      <c r="I85" s="54"/>
      <c r="J85" s="54"/>
      <c r="K85" s="54"/>
      <c r="L85" s="54"/>
      <c r="M85" s="54"/>
    </row>
    <row r="86" spans="1:13">
      <c r="A86" s="104">
        <v>8</v>
      </c>
      <c r="B86" s="54"/>
      <c r="C86" s="183" t="s">
        <v>147</v>
      </c>
      <c r="D86" s="184"/>
      <c r="E86" s="184"/>
      <c r="F86" s="184"/>
      <c r="G86" s="184"/>
      <c r="H86" s="184"/>
      <c r="I86" s="184"/>
      <c r="J86" s="184"/>
      <c r="K86" s="184"/>
      <c r="L86" s="184"/>
      <c r="M86" s="185"/>
    </row>
    <row r="87" spans="1:13" ht="36">
      <c r="A87" s="93">
        <v>8.1</v>
      </c>
      <c r="B87" s="90">
        <v>41907</v>
      </c>
      <c r="C87" s="92" t="s">
        <v>227</v>
      </c>
      <c r="D87" s="55" t="s">
        <v>132</v>
      </c>
      <c r="E87" s="94" t="s">
        <v>151</v>
      </c>
      <c r="F87" s="94" t="s">
        <v>63</v>
      </c>
      <c r="G87" s="94" t="s">
        <v>275</v>
      </c>
      <c r="H87" s="95" t="s">
        <v>29</v>
      </c>
      <c r="I87" s="54"/>
      <c r="J87" s="54"/>
      <c r="K87" s="54"/>
      <c r="L87" s="54"/>
      <c r="M87" s="54"/>
    </row>
    <row r="88" spans="1:13">
      <c r="A88" s="104">
        <v>9</v>
      </c>
      <c r="B88" s="54"/>
      <c r="C88" s="183" t="s">
        <v>146</v>
      </c>
      <c r="D88" s="184"/>
      <c r="E88" s="184"/>
      <c r="F88" s="184"/>
      <c r="G88" s="184"/>
      <c r="H88" s="184"/>
      <c r="I88" s="184"/>
      <c r="J88" s="184"/>
      <c r="K88" s="184"/>
      <c r="L88" s="184"/>
      <c r="M88" s="185"/>
    </row>
    <row r="89" spans="1:13" ht="24">
      <c r="A89" s="93">
        <v>9.1</v>
      </c>
      <c r="B89" s="90">
        <v>41907</v>
      </c>
      <c r="C89" s="92" t="s">
        <v>228</v>
      </c>
      <c r="D89" s="55" t="s">
        <v>132</v>
      </c>
      <c r="E89" s="94" t="s">
        <v>151</v>
      </c>
      <c r="F89" s="94" t="s">
        <v>63</v>
      </c>
      <c r="G89" s="94" t="s">
        <v>268</v>
      </c>
      <c r="H89" s="95" t="s">
        <v>29</v>
      </c>
      <c r="I89" s="54"/>
      <c r="J89" s="54"/>
      <c r="K89" s="54"/>
      <c r="L89" s="54"/>
      <c r="M89" s="54"/>
    </row>
    <row r="90" spans="1:13" ht="24">
      <c r="A90" s="93">
        <v>9.1999999999999993</v>
      </c>
      <c r="B90" s="90">
        <v>41907</v>
      </c>
      <c r="C90" s="92" t="s">
        <v>229</v>
      </c>
      <c r="D90" s="55" t="s">
        <v>132</v>
      </c>
      <c r="E90" s="94" t="s">
        <v>151</v>
      </c>
      <c r="F90" s="94" t="s">
        <v>63</v>
      </c>
      <c r="G90" s="94" t="s">
        <v>230</v>
      </c>
      <c r="H90" s="95" t="s">
        <v>188</v>
      </c>
      <c r="I90" s="54"/>
      <c r="J90" s="54"/>
      <c r="K90" s="54"/>
      <c r="L90" s="54"/>
      <c r="M90" s="54"/>
    </row>
    <row r="91" spans="1:13" ht="24">
      <c r="A91" s="93">
        <v>9.3000000000000007</v>
      </c>
      <c r="B91" s="90">
        <v>41907</v>
      </c>
      <c r="C91" s="92" t="s">
        <v>231</v>
      </c>
      <c r="D91" s="55" t="s">
        <v>132</v>
      </c>
      <c r="E91" s="94" t="s">
        <v>151</v>
      </c>
      <c r="F91" s="94" t="s">
        <v>63</v>
      </c>
      <c r="G91" s="94" t="s">
        <v>232</v>
      </c>
      <c r="H91" s="95" t="s">
        <v>188</v>
      </c>
      <c r="I91" s="54"/>
      <c r="J91" s="54"/>
      <c r="K91" s="54"/>
      <c r="L91" s="54"/>
      <c r="M91" s="54"/>
    </row>
    <row r="92" spans="1:13">
      <c r="A92" s="69" t="s">
        <v>56</v>
      </c>
    </row>
    <row r="93" spans="1:13">
      <c r="A93" s="70">
        <v>1</v>
      </c>
      <c r="B93" s="116" t="s">
        <v>96</v>
      </c>
      <c r="C93" s="115"/>
      <c r="D93" s="115"/>
      <c r="E93" s="115"/>
      <c r="F93" s="115"/>
      <c r="G93" s="115"/>
      <c r="H93" s="115"/>
      <c r="I93" s="115"/>
    </row>
    <row r="94" spans="1:13">
      <c r="A94" s="70">
        <v>2</v>
      </c>
      <c r="B94" s="116" t="s">
        <v>57</v>
      </c>
      <c r="C94" s="115"/>
      <c r="D94" s="116"/>
      <c r="E94" s="116"/>
      <c r="F94" s="116"/>
      <c r="G94" s="116"/>
      <c r="H94" s="116"/>
      <c r="I94" s="116"/>
    </row>
  </sheetData>
  <mergeCells count="31">
    <mergeCell ref="A1:B1"/>
    <mergeCell ref="H1:H2"/>
    <mergeCell ref="A2:B2"/>
    <mergeCell ref="A3:B3"/>
    <mergeCell ref="D3:D4"/>
    <mergeCell ref="E3:M4"/>
    <mergeCell ref="A5:A7"/>
    <mergeCell ref="B5:B7"/>
    <mergeCell ref="C5:C7"/>
    <mergeCell ref="D5:D7"/>
    <mergeCell ref="E5:E7"/>
    <mergeCell ref="C47:M47"/>
    <mergeCell ref="G5:G7"/>
    <mergeCell ref="H5:L5"/>
    <mergeCell ref="M5:M7"/>
    <mergeCell ref="H6:H7"/>
    <mergeCell ref="I6:K6"/>
    <mergeCell ref="L6:L7"/>
    <mergeCell ref="F5:F7"/>
    <mergeCell ref="C9:M9"/>
    <mergeCell ref="C11:M11"/>
    <mergeCell ref="C18:M18"/>
    <mergeCell ref="C24:M24"/>
    <mergeCell ref="C36:M36"/>
    <mergeCell ref="C88:M88"/>
    <mergeCell ref="C48:M48"/>
    <mergeCell ref="C58:M58"/>
    <mergeCell ref="C63:M63"/>
    <mergeCell ref="C71:M71"/>
    <mergeCell ref="C76:M76"/>
    <mergeCell ref="C86:M86"/>
  </mergeCells>
  <printOptions horizontalCentered="1"/>
  <pageMargins left="0.23622047244094491" right="0.23622047244094491" top="0.8775735294117647" bottom="0.74803149606299213" header="0.31496062992125984" footer="0.31496062992125984"/>
  <pageSetup paperSize="8" scale="93" fitToHeight="0" orientation="landscape" r:id="rId1"/>
  <headerFooter>
    <oddHeader>&amp;L&amp;G&amp;C&amp;"Candara,Bold"&amp;10YANDI SUSTAINING PROJECT
HEAVY VEHICLE REFUELLING FACILITY
INSPECTION AND TEST PLAN</oddHeader>
    <oddFooter>&amp;L&amp;8 01707-ITP-QA-002&amp;R&amp;8&amp;P/&amp;N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19</vt:i4>
      </vt:variant>
    </vt:vector>
  </HeadingPairs>
  <TitlesOfParts>
    <vt:vector size="27" baseType="lpstr">
      <vt:lpstr>Register</vt:lpstr>
      <vt:lpstr>ITP-001</vt:lpstr>
      <vt:lpstr>ITP-002A</vt:lpstr>
      <vt:lpstr>ITP-003A</vt:lpstr>
      <vt:lpstr>ITP-022</vt:lpstr>
      <vt:lpstr>ITP-0222</vt:lpstr>
      <vt:lpstr>ITP-02222</vt:lpstr>
      <vt:lpstr>ITP-002 (2)</vt:lpstr>
      <vt:lpstr>CLIENT</vt:lpstr>
      <vt:lpstr>'ITP-001'!Print_Area</vt:lpstr>
      <vt:lpstr>'ITP-002 (2)'!Print_Area</vt:lpstr>
      <vt:lpstr>'ITP-002A'!Print_Area</vt:lpstr>
      <vt:lpstr>'ITP-003A'!Print_Area</vt:lpstr>
      <vt:lpstr>'ITP-022'!Print_Area</vt:lpstr>
      <vt:lpstr>'ITP-0222'!Print_Area</vt:lpstr>
      <vt:lpstr>'ITP-02222'!Print_Area</vt:lpstr>
      <vt:lpstr>Register!Print_Area</vt:lpstr>
      <vt:lpstr>'ITP-001'!Print_Titles</vt:lpstr>
      <vt:lpstr>'ITP-002 (2)'!Print_Titles</vt:lpstr>
      <vt:lpstr>'ITP-002A'!Print_Titles</vt:lpstr>
      <vt:lpstr>'ITP-003A'!Print_Titles</vt:lpstr>
      <vt:lpstr>'ITP-022'!Print_Titles</vt:lpstr>
      <vt:lpstr>'ITP-0222'!Print_Titles</vt:lpstr>
      <vt:lpstr>'ITP-02222'!Print_Titles</vt:lpstr>
      <vt:lpstr>Register!Print_Titles</vt:lpstr>
      <vt:lpstr>PROJNAME</vt:lpstr>
      <vt:lpstr>PROJNO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Fowler</dc:creator>
  <cp:lastModifiedBy>Brian Zlnay</cp:lastModifiedBy>
  <cp:lastPrinted>2014-05-19T08:31:54Z</cp:lastPrinted>
  <dcterms:created xsi:type="dcterms:W3CDTF">2012-12-11T03:32:17Z</dcterms:created>
  <dcterms:modified xsi:type="dcterms:W3CDTF">2014-05-19T08:44:05Z</dcterms:modified>
</cp:coreProperties>
</file>