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067 APA GROUP\05 Donaldson Rd Meter Station Upgrade\D Quality Control\10 ITP's\"/>
    </mc:Choice>
  </mc:AlternateContent>
  <xr:revisionPtr revIDLastSave="0" documentId="13_ncr:1_{ABE3FF90-78FA-46A5-9E05-741B2A830CE7}" xr6:coauthVersionLast="32" xr6:coauthVersionMax="32" xr10:uidLastSave="{00000000-0000-0000-0000-000000000000}"/>
  <bookViews>
    <workbookView xWindow="0" yWindow="0" windowWidth="28800" windowHeight="1131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Sheet1!$A$1:$K$53</definedName>
    <definedName name="_xlnm.Print_Titles" localSheetId="0">Sheet1!$10:$12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3" i="1"/>
  <c r="F2" i="1" l="1"/>
</calcChain>
</file>

<file path=xl/sharedStrings.xml><?xml version="1.0" encoding="utf-8"?>
<sst xmlns="http://schemas.openxmlformats.org/spreadsheetml/2006/main" count="310" uniqueCount="186">
  <si>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</si>
  <si>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</si>
  <si>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</si>
  <si>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</si>
  <si>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</si>
  <si>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</si>
  <si>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</si>
  <si>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</si>
  <si>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</si>
  <si>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Project Area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</si>
  <si>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</si>
  <si>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</si>
  <si>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</si>
  <si>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</si>
  <si>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</si>
  <si>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</si>
  <si>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</si>
  <si>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</si>
  <si>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</si>
  <si>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</si>
  <si>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</si>
  <si>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</si>
  <si>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</si>
  <si>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</si>
  <si>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</si>
  <si>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</si>
  <si>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</si>
  <si>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t>R = REVIEW &amp; COMMENT</t>
  </si>
  <si>
    <t>ITP Discipline</t>
  </si>
  <si>
    <t>Contract Document</t>
  </si>
  <si>
    <t>S</t>
  </si>
  <si>
    <t>R</t>
  </si>
  <si>
    <t>AFC Drawings</t>
  </si>
  <si>
    <t>M</t>
  </si>
  <si>
    <t>H</t>
  </si>
  <si>
    <t>APPROVALS</t>
  </si>
  <si>
    <t>Submit Project Documentation, ITP, NDE procedures, Pressure testing procedures</t>
  </si>
  <si>
    <t>W, H</t>
  </si>
  <si>
    <t>Submit Weld Procedure Specifications &amp; Qualifications</t>
  </si>
  <si>
    <t>Approved WPSs</t>
  </si>
  <si>
    <t>Submit Welder Qualifications</t>
  </si>
  <si>
    <t>Approved Welder Qualifications</t>
  </si>
  <si>
    <t>MATERIALS</t>
  </si>
  <si>
    <t>Signed Delivery Dockets;  Material Certificates, Inspection Certificates</t>
  </si>
  <si>
    <t>Material Traceability</t>
  </si>
  <si>
    <t>MATERIALS PREPARATION</t>
  </si>
  <si>
    <t>Mark materials for cutting &amp; weld preparation. Dimensional check.</t>
  </si>
  <si>
    <t>Piping Isometrics drawings</t>
  </si>
  <si>
    <t>Prepare controlled/cut materials for fabrication</t>
  </si>
  <si>
    <t>Material Control procedure</t>
  </si>
  <si>
    <t>Consumables Control</t>
  </si>
  <si>
    <t>Consumable Control Procedure</t>
  </si>
  <si>
    <t>FABRICATION</t>
  </si>
  <si>
    <t>Assemble material components as per drawing.</t>
  </si>
  <si>
    <t>Dimensional check &amp; fit up inspection prior to welding</t>
  </si>
  <si>
    <t>Welding of assembled components</t>
  </si>
  <si>
    <t>Ongoing visual weld inspection of all welded components.</t>
  </si>
  <si>
    <t>INSPECTION &amp; TESTING</t>
  </si>
  <si>
    <t>Perform final inspection after welding fabrication components: Visual, dimensional, distortion checks, etc</t>
  </si>
  <si>
    <t>NDE in accordance with approved drawings, specifications</t>
  </si>
  <si>
    <t>Weld repairs</t>
  </si>
  <si>
    <t>Hydrotest</t>
  </si>
  <si>
    <t>Surface Treatment Records</t>
  </si>
  <si>
    <t>Complete applicable surface treatment</t>
  </si>
  <si>
    <t>DESPATCH</t>
  </si>
  <si>
    <t>Preparation &amp; packaging for transport &amp; load out to site, ensuring packaging will limit chance of condensation and flash corrosion of pipe internals by using sealed end caps</t>
  </si>
  <si>
    <t>Final Inspection</t>
  </si>
  <si>
    <t>Delivery to Site</t>
  </si>
  <si>
    <t>Inspection release – review &amp; acceptance</t>
  </si>
  <si>
    <t>On Site Installation</t>
  </si>
  <si>
    <t>Mark materials / spools / for cutting &amp; weld preparation. Dimensional check fabricated spools and existing infrastructure.</t>
  </si>
  <si>
    <t>Prepare cut materials / spools for Installation.</t>
  </si>
  <si>
    <t>Purchase Order</t>
  </si>
  <si>
    <t>ASME B31.3</t>
  </si>
  <si>
    <t>Consumables Certificates</t>
  </si>
  <si>
    <t>Dimensional &amp; fit up inspection prior to welding</t>
  </si>
  <si>
    <t>Client Specifications</t>
  </si>
  <si>
    <t>Complete flange fit ups in accordance with ITR and standards – flange and valve faces to be clean, free of damage and imperfections</t>
  </si>
  <si>
    <t>Complete final visual inspection and completion of all required ITR’s in a work pack format with all required data as identified.</t>
  </si>
  <si>
    <t>Inspection &amp; Testing</t>
  </si>
  <si>
    <t xml:space="preserve">Client SOW </t>
  </si>
  <si>
    <t>NDT on Complete spools Prior to outages and tie-in welds</t>
  </si>
  <si>
    <t>Complete Hydrotesting of all required lines</t>
  </si>
  <si>
    <t>Client SOW</t>
  </si>
  <si>
    <t>Signed 03404-ITR-ME-005 &amp; Hydrotest Reports- NATA</t>
  </si>
  <si>
    <t>On-Site Surface Treatment</t>
  </si>
  <si>
    <t>Prime after receiving all relevant permits and risk assessment completed.</t>
  </si>
  <si>
    <t>Surface Treatment Reports and 03404-ITR-ME-001</t>
  </si>
  <si>
    <t xml:space="preserve">Complete applicable surface treatment </t>
  </si>
  <si>
    <t>Client SOW, Hydrotest procedures</t>
  </si>
  <si>
    <t>Client SOW, NDT Procedure</t>
  </si>
  <si>
    <t>Client SOW, NDT Procedure, % as defined on isometrics</t>
  </si>
  <si>
    <t>ASME B31.3, AFC Drawings, ITRs</t>
  </si>
  <si>
    <t>AFC Drawings, Include in ITRs, NDT / NATA reports</t>
  </si>
  <si>
    <t>ASME B31.3, AFC Drawings</t>
  </si>
  <si>
    <t>AFC Drawings, Material release note, NDT / NATA reports</t>
  </si>
  <si>
    <t>ASME  B31.3,  Work Pack ITR’s</t>
  </si>
  <si>
    <t>AFC Drawings, 03404-ITR-ME-001</t>
  </si>
  <si>
    <t>ASME  B31.3, ASME B16.5 Table 3,  Work Pack ITR’s</t>
  </si>
  <si>
    <t>ASME IX, Approved WPS</t>
  </si>
  <si>
    <t>Approved WPSs, Traceability Records</t>
  </si>
  <si>
    <t>AFC  Drawings, Cutting List</t>
  </si>
  <si>
    <t>AFC Drawings, Project Piping Specification 1155-EM-SPE-008</t>
  </si>
  <si>
    <t>VERIFICATION</t>
  </si>
  <si>
    <t>Punchlisting</t>
  </si>
  <si>
    <t xml:space="preserve">Completed Client Punchlist </t>
  </si>
  <si>
    <t>Review Scope of Work</t>
  </si>
  <si>
    <t>Not Applicable</t>
  </si>
  <si>
    <t>Review Design</t>
  </si>
  <si>
    <t>Review Drawings</t>
  </si>
  <si>
    <t>SURFACE TREATMENT </t>
  </si>
  <si>
    <t>ASSEMBLY / INSTALLATION ONTO SKIDS</t>
  </si>
  <si>
    <t>SPECIFICATIONS</t>
  </si>
  <si>
    <t>AFC Drawings, 
YGP-SOW-A-0001</t>
  </si>
  <si>
    <t>Surface Treatment and Finishes, 
530-SP-M-9602</t>
  </si>
  <si>
    <t>Welder Qualification Reports &amp; Register</t>
  </si>
  <si>
    <t>Monitor Incoming Materials</t>
  </si>
  <si>
    <t>530-SP-P-0002</t>
  </si>
  <si>
    <t>WPS &amp; WPQ Records</t>
  </si>
  <si>
    <t>Dimensional &amp; fit up inspection prior to tensioning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</si>
  <si>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Inspection</t>
    </r>
  </si>
  <si>
    <t>Design Approval, 
VDS</t>
  </si>
  <si>
    <t>S, H</t>
  </si>
  <si>
    <t>W</t>
  </si>
  <si>
    <t>R, W</t>
  </si>
  <si>
    <t>Materials Specifications
EN10204 3.1</t>
  </si>
  <si>
    <t>530-SP-P-0002
ASME B31.3
530-SP-M-9602</t>
  </si>
  <si>
    <t>WR</t>
  </si>
  <si>
    <t>WR,R</t>
  </si>
  <si>
    <t>530-SP-P-0002, ASME B31.3</t>
  </si>
  <si>
    <t>530-SP-P-0002, ASME B31.3,
Manufacturers Recommendations</t>
  </si>
  <si>
    <t>Consumables Register
Consumables Certificates</t>
  </si>
  <si>
    <t>Approved WPS, WPQR and Welder Qualifications</t>
  </si>
  <si>
    <t>Repair Procedure</t>
  </si>
  <si>
    <t>Draining and Drying</t>
  </si>
  <si>
    <t>Certified NATA reports
Repair Records</t>
  </si>
  <si>
    <t>Internal Cleanliness</t>
  </si>
  <si>
    <t>Inspection Release Certificate</t>
  </si>
  <si>
    <t>Delivery Documentation
Inspection release form, Load Hazard Analysis, Shipping Details and Packing List, photos</t>
  </si>
  <si>
    <t>A, H, W</t>
  </si>
  <si>
    <t>ITP, NDE Procedure, Pressure Testing Procedure, Coating Procedure</t>
  </si>
  <si>
    <t>Approved ITP, NDE Procedure, Pressure Testing Procedure, Coating Procedure</t>
  </si>
  <si>
    <t>A, H</t>
  </si>
  <si>
    <t>Dimensional checks,
YGP-020-PL-QM-0001</t>
  </si>
  <si>
    <t>WR, R</t>
  </si>
  <si>
    <t>ASME PCC-1</t>
  </si>
  <si>
    <t>APA Group</t>
  </si>
  <si>
    <t>As Builts, Visual Inspection Records</t>
  </si>
  <si>
    <t>530-SP-P-0002, ASME B31.3, 530-SP-P-0002– isometric &amp; fabrication detail drawings</t>
  </si>
  <si>
    <t>Project Execution Plan - YGP-020-PL-A-0001, ASME PCC-1, General Arrangement Drawings</t>
  </si>
  <si>
    <t>Flange Management Procedure
Bolt Torque Procedure
ASME PCC-1</t>
  </si>
  <si>
    <t>530-SP-P-0002
YGP-SP-A-0002</t>
  </si>
  <si>
    <t>Mechanical Equipment and Pipework Cleaning - 530-SP-M-9610</t>
  </si>
  <si>
    <t>Assemble material components as per drawing</t>
  </si>
  <si>
    <t>530-SP-P-0002, ASME B31.3
Isometric &amp; fabrication detail drawings</t>
  </si>
  <si>
    <t>Coating Subcontractor Procedure,  Coating Subcontractor ITP</t>
  </si>
  <si>
    <t>Project Execution Plan - YGP-020-PL-A-0001
ASME PCC-1
General Arrangement Drawings</t>
  </si>
  <si>
    <t>Perform final inspection after welding fabrication components: Visual, dimensional, distortion checks, etc.</t>
  </si>
  <si>
    <t>Subcontractor Pressure Testing Procedures (Document # TBA)</t>
  </si>
  <si>
    <t>Subcontractor NDE Procedures (Document # TBA)</t>
  </si>
  <si>
    <t>Donaldson Road Delivery Station Upgrade</t>
  </si>
  <si>
    <t>Donaldson Road, Kwinana</t>
  </si>
  <si>
    <t>S. Lamond</t>
  </si>
  <si>
    <t>2.1 Mechanical and Piping
18036-SOW-M-0003</t>
  </si>
  <si>
    <t>18036-SOW-M-0003</t>
  </si>
  <si>
    <t xml:space="preserve">ASME IX
530-SP-P-0002
</t>
  </si>
  <si>
    <t xml:space="preserve">Design drawings;  530-SP-S-0004, Materials Management Procedure </t>
  </si>
  <si>
    <t xml:space="preserve">530-SP-P-0002
Individual markings to correspond to certificates; Management Procedure </t>
  </si>
  <si>
    <t xml:space="preserve">Traceability Records for Piping Works </t>
  </si>
  <si>
    <t>Piping Isometric drawings</t>
  </si>
  <si>
    <t>06705-ITP-PP-001</t>
  </si>
  <si>
    <t>ASME PCC-1, General Arrangement Drawings, WPS</t>
  </si>
  <si>
    <t>Approved Weld Procedure</t>
  </si>
  <si>
    <t>Fabrication/dimensional control procedure</t>
  </si>
  <si>
    <t>Certified NATA reports, Weld Maps, 
NDE Traceability Records</t>
  </si>
  <si>
    <t xml:space="preserve">Weld/Welder Traceability documentation
</t>
  </si>
  <si>
    <t>Certified NATA reports
06705-ITR-PP-105</t>
  </si>
  <si>
    <t>06705-ITR-PP-101</t>
  </si>
  <si>
    <t>06705-ITR-PP-101
Flange management tags
Bolt Torque Records
Work Pack ITR’s</t>
  </si>
  <si>
    <t xml:space="preserve">ASME B31.3
AFC Drawings
530-SP-P-0002 
</t>
  </si>
  <si>
    <t xml:space="preserve">ASME  B31.3, 
ASME B16.5 Table 3
530-DWG-M-0100
530-SP-P-0002 
</t>
  </si>
  <si>
    <t>As-built Drawings, 
06705-ITR-PP-101
Punch Lists
Work Pack ITR’s</t>
  </si>
  <si>
    <t xml:space="preserve">ASME  B31.3
530-SP-P-0002 
</t>
  </si>
  <si>
    <t xml:space="preserve">530-SP-P-0002
Preservation for Packing, Shipping and Handling - 530-SP-A-0002 
</t>
  </si>
  <si>
    <t>Shipping, Packing , Preservation and Storage Procedure 
Photos</t>
  </si>
  <si>
    <t>06705-ITP-PP-001, Delivery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</si>
</sst>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7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Layout" zoomScaleNormal="85" workbookViewId="0">
      <selection activeCell="E5" sqref="E5"/>
    </sheetView>
  </sheetViews>
  <sheetFormatPr defaultRowHeight="15" x14ac:dyDescent="0.25"/>
  <cols>
    <col min="1" max="1" width="5.5703125" style="14" customWidth="1"/>
    <col min="2" max="2" width="20.7109375" style="14" customWidth="1"/>
    <col min="3" max="3" width="25.7109375" style="14" customWidth="1"/>
    <col min="4" max="4" width="27.42578125" style="14" customWidth="1"/>
    <col min="5" max="5" width="25.7109375" style="14" customWidth="1"/>
    <col min="6" max="11" width="7.140625" style="14" customWidth="1"/>
    <col min="12" max="16384" width="9.140625" style="14"/>
  </cols>
  <sheetData>
    <row r="1" spans="1:11" ht="15" customHeight="1" x14ac:dyDescent="0.25">
      <c r="A1" s="51" t="s">
        <v>28</v>
      </c>
      <c r="B1" s="51"/>
      <c r="C1" s="46" t="str">
        <f ca="1">MID(CELL("filename",A1),FIND("[",CELL("filename",A1))+24,FIND(".",CELL("filename",A1))-FIND("[",CELL("filename",A1))-24)</f>
        <v>Piping Supply, Fabrication and Assembly</v>
      </c>
      <c r="D1" s="47"/>
      <c r="E1" s="13" t="s">
        <v>9</v>
      </c>
      <c r="F1" s="42" t="s">
        <v>161</v>
      </c>
      <c r="G1" s="43"/>
      <c r="H1" s="43"/>
      <c r="I1" s="43"/>
      <c r="J1" s="43"/>
      <c r="K1" s="43"/>
    </row>
    <row r="2" spans="1:11" ht="15" customHeight="1" x14ac:dyDescent="0.25">
      <c r="A2" s="52" t="s">
        <v>8</v>
      </c>
      <c r="B2" s="53"/>
      <c r="C2" s="48" t="s">
        <v>160</v>
      </c>
      <c r="D2" s="47"/>
      <c r="E2" s="13" t="s">
        <v>10</v>
      </c>
      <c r="F2" s="43" t="str">
        <f ca="1">MID(CELL("filename",A1),FIND("[",CELL("filename",A1))+18,1)</f>
        <v>A</v>
      </c>
      <c r="G2" s="43"/>
      <c r="H2" s="43"/>
      <c r="I2" s="43"/>
      <c r="J2" s="43"/>
      <c r="K2" s="43"/>
    </row>
    <row r="3" spans="1:11" ht="15" customHeight="1" x14ac:dyDescent="0.25">
      <c r="A3" s="52" t="s">
        <v>25</v>
      </c>
      <c r="B3" s="53"/>
      <c r="C3" s="46" t="str">
        <f ca="1">MID(CELL("filename",A1),FIND("[",CELL("filename",A1))+1,16)</f>
        <v>06705-ITP-PP-002</v>
      </c>
      <c r="D3" s="47"/>
      <c r="E3" s="13" t="s">
        <v>12</v>
      </c>
      <c r="F3" s="44">
        <v>43236</v>
      </c>
      <c r="G3" s="45"/>
      <c r="H3" s="45"/>
      <c r="I3" s="45"/>
      <c r="J3" s="45"/>
      <c r="K3" s="45"/>
    </row>
    <row r="4" spans="1:11" ht="15" customHeight="1" x14ac:dyDescent="0.25">
      <c r="A4" s="52" t="s">
        <v>11</v>
      </c>
      <c r="B4" s="53"/>
      <c r="C4" s="48" t="s">
        <v>146</v>
      </c>
      <c r="D4" s="47"/>
      <c r="E4" s="13" t="s">
        <v>14</v>
      </c>
      <c r="F4" s="43" t="s">
        <v>15</v>
      </c>
      <c r="G4" s="43"/>
      <c r="H4" s="43"/>
      <c r="I4" s="43"/>
      <c r="J4" s="43"/>
      <c r="K4" s="43"/>
    </row>
    <row r="5" spans="1:11" ht="15" customHeight="1" x14ac:dyDescent="0.25">
      <c r="A5" s="52" t="s">
        <v>13</v>
      </c>
      <c r="B5" s="53"/>
      <c r="C5" s="49"/>
      <c r="D5" s="50"/>
      <c r="E5" s="13" t="s">
        <v>16</v>
      </c>
      <c r="F5" s="42" t="s">
        <v>162</v>
      </c>
      <c r="G5" s="43"/>
      <c r="H5" s="43"/>
      <c r="I5" s="43"/>
      <c r="J5" s="43"/>
      <c r="K5" s="43"/>
    </row>
    <row r="6" spans="1:11" ht="7.5" customHeight="1" x14ac:dyDescent="0.25"/>
    <row r="7" spans="1:11" ht="11.25" customHeight="1" x14ac:dyDescent="0.25">
      <c r="A7" s="15" t="s">
        <v>0</v>
      </c>
      <c r="B7" s="15"/>
      <c r="C7" s="15" t="s">
        <v>2</v>
      </c>
      <c r="D7" s="15" t="s">
        <v>27</v>
      </c>
      <c r="E7" s="15" t="s">
        <v>1</v>
      </c>
      <c r="F7" s="15"/>
      <c r="G7" s="15" t="s">
        <v>7</v>
      </c>
    </row>
    <row r="8" spans="1:11" ht="11.25" customHeight="1" x14ac:dyDescent="0.25">
      <c r="A8" s="15" t="s">
        <v>3</v>
      </c>
      <c r="B8" s="15"/>
      <c r="C8" s="15" t="s">
        <v>5</v>
      </c>
      <c r="D8" s="15" t="s">
        <v>6</v>
      </c>
      <c r="E8" s="15" t="s">
        <v>4</v>
      </c>
      <c r="F8" s="15"/>
      <c r="H8" s="15"/>
    </row>
    <row r="9" spans="1:11" ht="8.25" customHeight="1" x14ac:dyDescent="0.25"/>
    <row r="10" spans="1:11" x14ac:dyDescent="0.25">
      <c r="A10" s="39" t="s">
        <v>17</v>
      </c>
      <c r="B10" s="39" t="s">
        <v>18</v>
      </c>
      <c r="C10" s="39" t="s">
        <v>26</v>
      </c>
      <c r="D10" s="39" t="s">
        <v>19</v>
      </c>
      <c r="E10" s="39" t="s">
        <v>20</v>
      </c>
      <c r="F10" s="39" t="s">
        <v>21</v>
      </c>
      <c r="G10" s="39"/>
      <c r="H10" s="39"/>
      <c r="I10" s="39"/>
      <c r="J10" s="39"/>
      <c r="K10" s="39"/>
    </row>
    <row r="11" spans="1:11" x14ac:dyDescent="0.25">
      <c r="A11" s="39"/>
      <c r="B11" s="39"/>
      <c r="C11" s="39"/>
      <c r="D11" s="39"/>
      <c r="E11" s="39"/>
      <c r="F11" s="40" t="s">
        <v>22</v>
      </c>
      <c r="G11" s="41"/>
      <c r="H11" s="40" t="s">
        <v>11</v>
      </c>
      <c r="I11" s="41"/>
      <c r="J11" s="40" t="s">
        <v>120</v>
      </c>
      <c r="K11" s="41"/>
    </row>
    <row r="12" spans="1:11" ht="22.5" x14ac:dyDescent="0.25">
      <c r="A12" s="39"/>
      <c r="B12" s="39"/>
      <c r="C12" s="39"/>
      <c r="D12" s="39"/>
      <c r="E12" s="39"/>
      <c r="F12" s="16" t="s">
        <v>23</v>
      </c>
      <c r="G12" s="16" t="s">
        <v>24</v>
      </c>
      <c r="H12" s="16" t="s">
        <v>23</v>
      </c>
      <c r="I12" s="16" t="s">
        <v>24</v>
      </c>
      <c r="J12" s="16" t="s">
        <v>23</v>
      </c>
      <c r="K12" s="16" t="s">
        <v>24</v>
      </c>
    </row>
    <row r="13" spans="1:11" x14ac:dyDescent="0.25">
      <c r="A13" s="17"/>
    </row>
    <row r="14" spans="1:11" x14ac:dyDescent="0.25">
      <c r="A14" s="18">
        <v>1</v>
      </c>
      <c r="B14" s="19" t="s">
        <v>112</v>
      </c>
      <c r="C14" s="20"/>
      <c r="D14" s="21"/>
      <c r="E14" s="20"/>
      <c r="F14" s="22"/>
      <c r="G14" s="22"/>
      <c r="H14" s="22"/>
      <c r="I14" s="22"/>
      <c r="J14" s="22"/>
      <c r="K14" s="22"/>
    </row>
    <row r="15" spans="1:11" x14ac:dyDescent="0.25">
      <c r="A15" s="23">
        <v>1.1000000000000001</v>
      </c>
      <c r="B15" s="24" t="s">
        <v>106</v>
      </c>
      <c r="C15" s="25" t="s">
        <v>164</v>
      </c>
      <c r="D15" s="25" t="s">
        <v>107</v>
      </c>
      <c r="E15" s="25" t="s">
        <v>29</v>
      </c>
      <c r="F15" s="26" t="s">
        <v>31</v>
      </c>
      <c r="G15" s="23"/>
      <c r="H15" s="23" t="s">
        <v>31</v>
      </c>
      <c r="I15" s="27"/>
      <c r="J15" s="27"/>
      <c r="K15" s="27"/>
    </row>
    <row r="16" spans="1:11" ht="40.5" customHeight="1" x14ac:dyDescent="0.25">
      <c r="A16" s="23">
        <v>1.2</v>
      </c>
      <c r="B16" s="24" t="s">
        <v>108</v>
      </c>
      <c r="C16" s="25" t="s">
        <v>163</v>
      </c>
      <c r="D16" s="25" t="s">
        <v>164</v>
      </c>
      <c r="E16" s="25" t="s">
        <v>121</v>
      </c>
      <c r="F16" s="26" t="s">
        <v>31</v>
      </c>
      <c r="G16" s="23"/>
      <c r="H16" s="23" t="s">
        <v>31</v>
      </c>
      <c r="I16" s="27"/>
      <c r="J16" s="27"/>
      <c r="K16" s="27"/>
    </row>
    <row r="17" spans="1:11" x14ac:dyDescent="0.25">
      <c r="A17" s="23">
        <v>1.3</v>
      </c>
      <c r="B17" s="24" t="s">
        <v>109</v>
      </c>
      <c r="C17" s="25" t="s">
        <v>32</v>
      </c>
      <c r="D17" s="25" t="s">
        <v>107</v>
      </c>
      <c r="E17" s="25" t="s">
        <v>32</v>
      </c>
      <c r="F17" s="26" t="s">
        <v>30</v>
      </c>
      <c r="G17" s="23"/>
      <c r="H17" s="23" t="s">
        <v>31</v>
      </c>
      <c r="I17" s="27"/>
      <c r="J17" s="27"/>
      <c r="K17" s="27"/>
    </row>
    <row r="18" spans="1:11" x14ac:dyDescent="0.25">
      <c r="A18" s="18">
        <v>2</v>
      </c>
      <c r="B18" s="19" t="s">
        <v>35</v>
      </c>
      <c r="C18" s="20"/>
      <c r="D18" s="21"/>
      <c r="E18" s="20"/>
      <c r="F18" s="22"/>
      <c r="G18" s="22"/>
      <c r="H18" s="22"/>
      <c r="I18" s="22"/>
      <c r="J18" s="22"/>
      <c r="K18" s="22"/>
    </row>
    <row r="19" spans="1:11" ht="54" customHeight="1" x14ac:dyDescent="0.25">
      <c r="A19" s="23">
        <v>2.1</v>
      </c>
      <c r="B19" s="24" t="s">
        <v>36</v>
      </c>
      <c r="C19" s="31" t="s">
        <v>140</v>
      </c>
      <c r="D19" s="31" t="s">
        <v>126</v>
      </c>
      <c r="E19" s="31" t="s">
        <v>141</v>
      </c>
      <c r="F19" s="26" t="s">
        <v>122</v>
      </c>
      <c r="G19" s="23"/>
      <c r="H19" s="23" t="s">
        <v>142</v>
      </c>
      <c r="I19" s="27"/>
      <c r="J19" s="27"/>
      <c r="K19" s="27"/>
    </row>
    <row r="20" spans="1:11" ht="40.5" customHeight="1" x14ac:dyDescent="0.25">
      <c r="A20" s="23">
        <v>2.2000000000000002</v>
      </c>
      <c r="B20" s="24" t="s">
        <v>38</v>
      </c>
      <c r="C20" s="25" t="s">
        <v>118</v>
      </c>
      <c r="D20" s="25" t="s">
        <v>165</v>
      </c>
      <c r="E20" s="25" t="s">
        <v>39</v>
      </c>
      <c r="F20" s="26" t="s">
        <v>122</v>
      </c>
      <c r="G20" s="23"/>
      <c r="H20" s="30" t="s">
        <v>139</v>
      </c>
      <c r="I20" s="27"/>
      <c r="J20" s="27"/>
      <c r="K20" s="27"/>
    </row>
    <row r="21" spans="1:11" ht="40.5" customHeight="1" x14ac:dyDescent="0.25">
      <c r="A21" s="23">
        <v>2.2999999999999998</v>
      </c>
      <c r="B21" s="24" t="s">
        <v>40</v>
      </c>
      <c r="C21" s="25" t="s">
        <v>115</v>
      </c>
      <c r="D21" s="25" t="s">
        <v>165</v>
      </c>
      <c r="E21" s="25" t="s">
        <v>41</v>
      </c>
      <c r="F21" s="26" t="s">
        <v>122</v>
      </c>
      <c r="G21" s="23"/>
      <c r="H21" s="30" t="s">
        <v>139</v>
      </c>
      <c r="I21" s="27"/>
      <c r="J21" s="27"/>
      <c r="K21" s="27"/>
    </row>
    <row r="22" spans="1:11" x14ac:dyDescent="0.25">
      <c r="A22" s="18">
        <v>3</v>
      </c>
      <c r="B22" s="19" t="s">
        <v>42</v>
      </c>
      <c r="C22" s="20"/>
      <c r="D22" s="21"/>
      <c r="E22" s="20"/>
      <c r="F22" s="22"/>
      <c r="G22" s="22"/>
      <c r="H22" s="22"/>
      <c r="I22" s="22"/>
      <c r="J22" s="22"/>
      <c r="K22" s="22"/>
    </row>
    <row r="23" spans="1:11" ht="56.25" customHeight="1" x14ac:dyDescent="0.25">
      <c r="A23" s="23">
        <v>3.1</v>
      </c>
      <c r="B23" s="24" t="s">
        <v>116</v>
      </c>
      <c r="C23" s="31" t="s">
        <v>166</v>
      </c>
      <c r="D23" s="25" t="s">
        <v>117</v>
      </c>
      <c r="E23" s="25" t="s">
        <v>43</v>
      </c>
      <c r="F23" s="26" t="s">
        <v>124</v>
      </c>
      <c r="G23" s="23"/>
      <c r="H23" s="23" t="s">
        <v>123</v>
      </c>
      <c r="I23" s="27"/>
      <c r="J23" s="27"/>
      <c r="K23" s="27"/>
    </row>
    <row r="24" spans="1:11" ht="68.25" customHeight="1" x14ac:dyDescent="0.25">
      <c r="A24" s="23">
        <v>3.2</v>
      </c>
      <c r="B24" s="24" t="s">
        <v>44</v>
      </c>
      <c r="C24" s="31" t="s">
        <v>167</v>
      </c>
      <c r="D24" s="25" t="s">
        <v>125</v>
      </c>
      <c r="E24" s="25" t="s">
        <v>168</v>
      </c>
      <c r="F24" s="26" t="s">
        <v>31</v>
      </c>
      <c r="G24" s="23"/>
      <c r="H24" s="23" t="s">
        <v>33</v>
      </c>
      <c r="I24" s="27"/>
      <c r="J24" s="27"/>
      <c r="K24" s="27"/>
    </row>
    <row r="25" spans="1:11" x14ac:dyDescent="0.25">
      <c r="A25" s="18">
        <v>4</v>
      </c>
      <c r="B25" s="19" t="s">
        <v>45</v>
      </c>
      <c r="C25" s="20"/>
      <c r="D25" s="21"/>
      <c r="E25" s="20"/>
      <c r="F25" s="22"/>
      <c r="G25" s="22"/>
      <c r="H25" s="22"/>
      <c r="I25" s="22"/>
      <c r="J25" s="22"/>
      <c r="K25" s="22"/>
    </row>
    <row r="26" spans="1:11" ht="54.75" customHeight="1" x14ac:dyDescent="0.25">
      <c r="A26" s="23">
        <v>4.0999999999999996</v>
      </c>
      <c r="B26" s="24" t="s">
        <v>46</v>
      </c>
      <c r="C26" s="25" t="s">
        <v>47</v>
      </c>
      <c r="D26" s="25" t="s">
        <v>117</v>
      </c>
      <c r="E26" s="25" t="s">
        <v>169</v>
      </c>
      <c r="F26" s="26" t="s">
        <v>31</v>
      </c>
      <c r="G26" s="23"/>
      <c r="H26" s="23" t="s">
        <v>33</v>
      </c>
      <c r="I26" s="27"/>
      <c r="J26" s="27"/>
      <c r="K26" s="27"/>
    </row>
    <row r="27" spans="1:11" ht="28.5" customHeight="1" x14ac:dyDescent="0.25">
      <c r="A27" s="23">
        <v>4.2</v>
      </c>
      <c r="B27" s="24" t="s">
        <v>48</v>
      </c>
      <c r="C27" s="25" t="s">
        <v>49</v>
      </c>
      <c r="D27" s="25" t="s">
        <v>129</v>
      </c>
      <c r="E27" s="25" t="s">
        <v>169</v>
      </c>
      <c r="F27" s="26" t="s">
        <v>31</v>
      </c>
      <c r="G27" s="23"/>
      <c r="H27" s="23" t="s">
        <v>33</v>
      </c>
      <c r="I27" s="27"/>
      <c r="J27" s="27"/>
      <c r="K27" s="27"/>
    </row>
    <row r="28" spans="1:11" ht="38.25" x14ac:dyDescent="0.25">
      <c r="A28" s="23">
        <v>4.3</v>
      </c>
      <c r="B28" s="24" t="s">
        <v>50</v>
      </c>
      <c r="C28" s="25" t="s">
        <v>51</v>
      </c>
      <c r="D28" s="25" t="s">
        <v>130</v>
      </c>
      <c r="E28" s="25" t="s">
        <v>131</v>
      </c>
      <c r="F28" s="26" t="s">
        <v>31</v>
      </c>
      <c r="G28" s="23"/>
      <c r="H28" s="23" t="s">
        <v>33</v>
      </c>
      <c r="I28" s="27"/>
      <c r="J28" s="27"/>
      <c r="K28" s="27"/>
    </row>
    <row r="29" spans="1:11" x14ac:dyDescent="0.25">
      <c r="A29" s="18">
        <v>5</v>
      </c>
      <c r="B29" s="19" t="s">
        <v>52</v>
      </c>
      <c r="C29" s="20"/>
      <c r="D29" s="21"/>
      <c r="E29" s="20"/>
      <c r="F29" s="22"/>
      <c r="G29" s="22"/>
      <c r="H29" s="22"/>
      <c r="I29" s="22"/>
      <c r="J29" s="22"/>
      <c r="K29" s="22"/>
    </row>
    <row r="30" spans="1:11" ht="40.5" customHeight="1" x14ac:dyDescent="0.25">
      <c r="A30" s="23">
        <v>5.0999999999999996</v>
      </c>
      <c r="B30" s="24" t="s">
        <v>53</v>
      </c>
      <c r="C30" s="25" t="s">
        <v>149</v>
      </c>
      <c r="D30" s="25" t="s">
        <v>129</v>
      </c>
      <c r="E30" s="25" t="s">
        <v>170</v>
      </c>
      <c r="F30" s="26" t="s">
        <v>31</v>
      </c>
      <c r="G30" s="23"/>
      <c r="H30" s="23" t="s">
        <v>33</v>
      </c>
      <c r="I30" s="27"/>
      <c r="J30" s="27"/>
      <c r="K30" s="27"/>
    </row>
    <row r="31" spans="1:11" ht="41.25" customHeight="1" x14ac:dyDescent="0.25">
      <c r="A31" s="23">
        <v>5.2</v>
      </c>
      <c r="B31" s="24" t="s">
        <v>54</v>
      </c>
      <c r="C31" s="31" t="s">
        <v>143</v>
      </c>
      <c r="D31" s="25" t="s">
        <v>154</v>
      </c>
      <c r="E31" s="25" t="s">
        <v>170</v>
      </c>
      <c r="F31" s="26" t="s">
        <v>31</v>
      </c>
      <c r="G31" s="23"/>
      <c r="H31" s="23" t="s">
        <v>33</v>
      </c>
      <c r="I31" s="27"/>
      <c r="J31" s="27"/>
      <c r="K31" s="27"/>
    </row>
    <row r="32" spans="1:11" ht="44.25" customHeight="1" x14ac:dyDescent="0.25">
      <c r="A32" s="23">
        <v>5.3</v>
      </c>
      <c r="B32" s="24" t="s">
        <v>55</v>
      </c>
      <c r="C32" s="25" t="s">
        <v>132</v>
      </c>
      <c r="D32" s="25" t="s">
        <v>129</v>
      </c>
      <c r="E32" s="25" t="s">
        <v>175</v>
      </c>
      <c r="F32" s="26" t="s">
        <v>31</v>
      </c>
      <c r="G32" s="23"/>
      <c r="H32" s="23" t="s">
        <v>33</v>
      </c>
      <c r="I32" s="27"/>
      <c r="J32" s="27"/>
      <c r="K32" s="27"/>
    </row>
    <row r="33" spans="1:11" ht="52.5" customHeight="1" x14ac:dyDescent="0.25">
      <c r="A33" s="23">
        <v>5.4</v>
      </c>
      <c r="B33" s="24" t="s">
        <v>56</v>
      </c>
      <c r="C33" s="25" t="s">
        <v>171</v>
      </c>
      <c r="D33" s="25" t="s">
        <v>129</v>
      </c>
      <c r="E33" s="25" t="s">
        <v>172</v>
      </c>
      <c r="F33" s="26" t="s">
        <v>31</v>
      </c>
      <c r="G33" s="23"/>
      <c r="H33" s="23" t="s">
        <v>33</v>
      </c>
      <c r="I33" s="27"/>
      <c r="J33" s="27"/>
      <c r="K33" s="27"/>
    </row>
    <row r="34" spans="1:11" x14ac:dyDescent="0.25">
      <c r="A34" s="18">
        <v>6</v>
      </c>
      <c r="B34" s="19" t="s">
        <v>57</v>
      </c>
      <c r="C34" s="20"/>
      <c r="D34" s="21"/>
      <c r="E34" s="20"/>
      <c r="F34" s="22"/>
      <c r="G34" s="22"/>
      <c r="H34" s="22"/>
      <c r="I34" s="22"/>
      <c r="J34" s="22"/>
      <c r="K34" s="22"/>
    </row>
    <row r="35" spans="1:11" ht="69" customHeight="1" x14ac:dyDescent="0.25">
      <c r="A35" s="23">
        <v>6.1</v>
      </c>
      <c r="B35" s="24" t="s">
        <v>157</v>
      </c>
      <c r="C35" s="31" t="s">
        <v>173</v>
      </c>
      <c r="D35" s="25" t="s">
        <v>148</v>
      </c>
      <c r="E35" s="25" t="s">
        <v>147</v>
      </c>
      <c r="F35" s="26" t="s">
        <v>31</v>
      </c>
      <c r="G35" s="23"/>
      <c r="H35" s="23" t="s">
        <v>127</v>
      </c>
      <c r="I35" s="27"/>
      <c r="J35" s="27"/>
      <c r="K35" s="27"/>
    </row>
    <row r="36" spans="1:11" ht="43.5" customHeight="1" x14ac:dyDescent="0.25">
      <c r="A36" s="23">
        <v>6.2</v>
      </c>
      <c r="B36" s="24" t="s">
        <v>59</v>
      </c>
      <c r="C36" s="25" t="s">
        <v>159</v>
      </c>
      <c r="D36" s="28" t="s">
        <v>129</v>
      </c>
      <c r="E36" s="25" t="s">
        <v>174</v>
      </c>
      <c r="F36" s="26" t="s">
        <v>31</v>
      </c>
      <c r="G36" s="23"/>
      <c r="H36" s="23" t="s">
        <v>128</v>
      </c>
      <c r="I36" s="27"/>
      <c r="J36" s="27"/>
      <c r="K36" s="27"/>
    </row>
    <row r="37" spans="1:11" ht="29.25" customHeight="1" x14ac:dyDescent="0.25">
      <c r="A37" s="23">
        <v>6.3</v>
      </c>
      <c r="B37" s="24" t="s">
        <v>60</v>
      </c>
      <c r="C37" s="25" t="s">
        <v>133</v>
      </c>
      <c r="D37" s="28" t="s">
        <v>129</v>
      </c>
      <c r="E37" s="25" t="s">
        <v>135</v>
      </c>
      <c r="F37" s="26" t="s">
        <v>34</v>
      </c>
      <c r="G37" s="23"/>
      <c r="H37" s="23" t="s">
        <v>34</v>
      </c>
      <c r="I37" s="27"/>
      <c r="J37" s="27"/>
      <c r="K37" s="27"/>
    </row>
    <row r="38" spans="1:11" ht="31.5" customHeight="1" x14ac:dyDescent="0.25">
      <c r="A38" s="23">
        <v>6.4</v>
      </c>
      <c r="B38" s="24" t="s">
        <v>61</v>
      </c>
      <c r="C38" s="25" t="s">
        <v>158</v>
      </c>
      <c r="D38" s="28" t="s">
        <v>129</v>
      </c>
      <c r="E38" s="25" t="s">
        <v>176</v>
      </c>
      <c r="F38" s="26" t="s">
        <v>34</v>
      </c>
      <c r="G38" s="23"/>
      <c r="H38" s="23" t="s">
        <v>34</v>
      </c>
      <c r="I38" s="27"/>
      <c r="J38" s="27"/>
      <c r="K38" s="27"/>
    </row>
    <row r="39" spans="1:11" ht="28.5" customHeight="1" x14ac:dyDescent="0.25">
      <c r="A39" s="33">
        <v>6.5</v>
      </c>
      <c r="B39" s="31" t="s">
        <v>134</v>
      </c>
      <c r="C39" s="25" t="s">
        <v>158</v>
      </c>
      <c r="D39" s="34" t="s">
        <v>129</v>
      </c>
      <c r="E39" s="25" t="s">
        <v>176</v>
      </c>
      <c r="F39" s="33" t="s">
        <v>34</v>
      </c>
      <c r="G39" s="33"/>
      <c r="H39" s="33" t="s">
        <v>34</v>
      </c>
      <c r="I39" s="35"/>
      <c r="J39" s="35"/>
      <c r="K39" s="35"/>
    </row>
    <row r="40" spans="1:11" x14ac:dyDescent="0.25">
      <c r="A40" s="18">
        <v>7</v>
      </c>
      <c r="B40" s="19" t="s">
        <v>110</v>
      </c>
      <c r="C40" s="20"/>
      <c r="D40" s="21"/>
      <c r="E40" s="20"/>
      <c r="F40" s="22"/>
      <c r="G40" s="22"/>
      <c r="H40" s="22"/>
      <c r="I40" s="22"/>
      <c r="J40" s="22"/>
      <c r="K40" s="22"/>
    </row>
    <row r="41" spans="1:11" ht="42" customHeight="1" x14ac:dyDescent="0.25">
      <c r="A41" s="36">
        <v>7.1</v>
      </c>
      <c r="B41" s="32" t="s">
        <v>63</v>
      </c>
      <c r="C41" s="31" t="s">
        <v>155</v>
      </c>
      <c r="D41" s="32" t="s">
        <v>114</v>
      </c>
      <c r="E41" s="32" t="s">
        <v>62</v>
      </c>
      <c r="F41" s="36" t="s">
        <v>31</v>
      </c>
      <c r="G41" s="36"/>
      <c r="H41" s="36" t="s">
        <v>144</v>
      </c>
      <c r="I41" s="37"/>
      <c r="J41" s="37"/>
      <c r="K41" s="37"/>
    </row>
    <row r="42" spans="1:11" x14ac:dyDescent="0.25">
      <c r="A42" s="18">
        <v>8</v>
      </c>
      <c r="B42" s="19" t="s">
        <v>111</v>
      </c>
      <c r="C42" s="20"/>
      <c r="D42" s="21"/>
      <c r="E42" s="20"/>
      <c r="F42" s="22"/>
      <c r="G42" s="22"/>
      <c r="H42" s="22"/>
      <c r="I42" s="22"/>
      <c r="J42" s="22"/>
      <c r="K42" s="22"/>
    </row>
    <row r="43" spans="1:11" ht="42" customHeight="1" x14ac:dyDescent="0.25">
      <c r="A43" s="23">
        <v>8.1</v>
      </c>
      <c r="B43" s="24" t="s">
        <v>153</v>
      </c>
      <c r="C43" s="31" t="s">
        <v>145</v>
      </c>
      <c r="D43" s="25" t="s">
        <v>32</v>
      </c>
      <c r="E43" s="25" t="s">
        <v>177</v>
      </c>
      <c r="F43" s="26" t="s">
        <v>33</v>
      </c>
      <c r="G43" s="23"/>
      <c r="H43" s="23" t="s">
        <v>33</v>
      </c>
      <c r="I43" s="27"/>
      <c r="J43" s="27"/>
      <c r="K43" s="27"/>
    </row>
    <row r="44" spans="1:11" ht="55.5" customHeight="1" x14ac:dyDescent="0.25">
      <c r="A44" s="23">
        <v>8.1999999999999993</v>
      </c>
      <c r="B44" s="24" t="s">
        <v>119</v>
      </c>
      <c r="C44" s="31" t="s">
        <v>145</v>
      </c>
      <c r="D44" s="25" t="s">
        <v>179</v>
      </c>
      <c r="E44" s="25" t="s">
        <v>177</v>
      </c>
      <c r="F44" s="26" t="s">
        <v>33</v>
      </c>
      <c r="G44" s="23"/>
      <c r="H44" s="23" t="s">
        <v>33</v>
      </c>
      <c r="I44" s="27"/>
      <c r="J44" s="27"/>
      <c r="K44" s="27"/>
    </row>
    <row r="45" spans="1:11" ht="78.75" customHeight="1" x14ac:dyDescent="0.25">
      <c r="A45" s="23">
        <v>8.3000000000000007</v>
      </c>
      <c r="B45" s="24" t="s">
        <v>77</v>
      </c>
      <c r="C45" s="31" t="s">
        <v>150</v>
      </c>
      <c r="D45" s="25" t="s">
        <v>180</v>
      </c>
      <c r="E45" s="25" t="s">
        <v>178</v>
      </c>
      <c r="F45" s="26" t="s">
        <v>34</v>
      </c>
      <c r="G45" s="23"/>
      <c r="H45" s="23" t="s">
        <v>127</v>
      </c>
      <c r="I45" s="27"/>
      <c r="J45" s="27"/>
      <c r="K45" s="27"/>
    </row>
    <row r="46" spans="1:11" ht="94.5" customHeight="1" x14ac:dyDescent="0.25">
      <c r="A46" s="23">
        <v>8.4</v>
      </c>
      <c r="B46" s="24" t="s">
        <v>78</v>
      </c>
      <c r="C46" s="31" t="s">
        <v>156</v>
      </c>
      <c r="D46" s="25" t="s">
        <v>182</v>
      </c>
      <c r="E46" s="25" t="s">
        <v>181</v>
      </c>
      <c r="F46" s="26" t="s">
        <v>34</v>
      </c>
      <c r="G46" s="23"/>
      <c r="H46" s="23" t="s">
        <v>127</v>
      </c>
      <c r="I46" s="27"/>
      <c r="J46" s="27"/>
      <c r="K46" s="27"/>
    </row>
    <row r="47" spans="1:11" x14ac:dyDescent="0.25">
      <c r="A47" s="18">
        <v>9</v>
      </c>
      <c r="B47" s="19" t="s">
        <v>64</v>
      </c>
      <c r="C47" s="20"/>
      <c r="D47" s="21"/>
      <c r="E47" s="20"/>
      <c r="F47" s="22"/>
      <c r="G47" s="22"/>
      <c r="H47" s="22"/>
      <c r="I47" s="22"/>
      <c r="J47" s="22"/>
      <c r="K47" s="22"/>
    </row>
    <row r="48" spans="1:11" ht="41.25" customHeight="1" x14ac:dyDescent="0.25">
      <c r="A48" s="23">
        <v>9.1</v>
      </c>
      <c r="B48" s="24" t="s">
        <v>136</v>
      </c>
      <c r="C48" s="38" t="s">
        <v>152</v>
      </c>
      <c r="D48" s="25" t="s">
        <v>151</v>
      </c>
      <c r="E48" s="25" t="s">
        <v>177</v>
      </c>
      <c r="F48" s="26" t="s">
        <v>37</v>
      </c>
      <c r="G48" s="23"/>
      <c r="H48" s="23" t="s">
        <v>37</v>
      </c>
      <c r="I48" s="27"/>
      <c r="J48" s="27"/>
      <c r="K48" s="27"/>
    </row>
    <row r="49" spans="1:11" ht="107.25" customHeight="1" x14ac:dyDescent="0.25">
      <c r="A49" s="23">
        <v>9.1999999999999993</v>
      </c>
      <c r="B49" s="24" t="s">
        <v>65</v>
      </c>
      <c r="C49" s="25" t="s">
        <v>184</v>
      </c>
      <c r="D49" s="25" t="s">
        <v>183</v>
      </c>
      <c r="E49" s="25" t="s">
        <v>138</v>
      </c>
      <c r="F49" s="26" t="s">
        <v>37</v>
      </c>
      <c r="G49" s="23"/>
      <c r="H49" s="23" t="s">
        <v>37</v>
      </c>
      <c r="I49" s="27"/>
      <c r="J49" s="27"/>
      <c r="K49" s="27"/>
    </row>
    <row r="50" spans="1:11" ht="28.5" customHeight="1" x14ac:dyDescent="0.25">
      <c r="A50" s="23">
        <v>9.3000000000000007</v>
      </c>
      <c r="B50" s="24" t="s">
        <v>66</v>
      </c>
      <c r="C50" s="25" t="s">
        <v>117</v>
      </c>
      <c r="D50" s="25" t="s">
        <v>117</v>
      </c>
      <c r="E50" s="25" t="s">
        <v>137</v>
      </c>
      <c r="F50" s="26" t="s">
        <v>37</v>
      </c>
      <c r="G50" s="23"/>
      <c r="H50" s="23" t="s">
        <v>37</v>
      </c>
      <c r="I50" s="27"/>
      <c r="J50" s="27"/>
      <c r="K50" s="27"/>
    </row>
    <row r="51" spans="1:11" ht="32.25" customHeight="1" x14ac:dyDescent="0.25">
      <c r="A51" s="23">
        <v>9.4</v>
      </c>
      <c r="B51" s="24" t="s">
        <v>67</v>
      </c>
      <c r="C51" s="25" t="s">
        <v>68</v>
      </c>
      <c r="D51" s="25" t="s">
        <v>117</v>
      </c>
      <c r="E51" s="25" t="s">
        <v>185</v>
      </c>
      <c r="F51" s="26" t="s">
        <v>37</v>
      </c>
      <c r="G51" s="23"/>
      <c r="H51" s="23" t="s">
        <v>37</v>
      </c>
      <c r="I51" s="27"/>
      <c r="J51" s="27"/>
      <c r="K51" s="27"/>
    </row>
    <row r="52" spans="1:11" x14ac:dyDescent="0.25">
      <c r="A52" s="18">
        <v>10</v>
      </c>
      <c r="B52" s="19" t="s">
        <v>103</v>
      </c>
      <c r="C52" s="20"/>
      <c r="D52" s="20"/>
      <c r="E52" s="20"/>
      <c r="F52" s="22"/>
      <c r="G52" s="22"/>
      <c r="H52" s="22"/>
      <c r="I52" s="22"/>
      <c r="J52" s="22"/>
      <c r="K52" s="22"/>
    </row>
    <row r="53" spans="1:11" ht="27.75" customHeight="1" x14ac:dyDescent="0.25">
      <c r="A53" s="29">
        <v>10.1</v>
      </c>
      <c r="B53" s="25" t="s">
        <v>104</v>
      </c>
      <c r="C53" s="25" t="s">
        <v>113</v>
      </c>
      <c r="D53" s="25" t="s">
        <v>113</v>
      </c>
      <c r="E53" s="25" t="s">
        <v>105</v>
      </c>
      <c r="F53" s="23" t="s">
        <v>34</v>
      </c>
      <c r="G53" s="23"/>
      <c r="H53" s="23" t="s">
        <v>34</v>
      </c>
      <c r="I53" s="27"/>
      <c r="J53" s="27"/>
      <c r="K53" s="27"/>
    </row>
  </sheetData>
  <mergeCells count="24"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F1:K1"/>
    <mergeCell ref="F2:K2"/>
    <mergeCell ref="F3:K3"/>
    <mergeCell ref="F4:K4"/>
    <mergeCell ref="F5:K5"/>
    <mergeCell ref="F10:K10"/>
    <mergeCell ref="D10:D12"/>
    <mergeCell ref="E10:E12"/>
    <mergeCell ref="J11:K11"/>
    <mergeCell ref="H11:I11"/>
    <mergeCell ref="F11:G11"/>
  </mergeCells>
  <pageMargins left="0.7" right="0.7" top="0.89673913043478304" bottom="0.75" header="0.3" footer="0.3"/>
  <pageSetup paperSize="9" scale="88" fitToHeight="0" orientation="landscape" r:id="rId1"/>
  <headerFooter>
    <oddHeader>&amp;L&amp;G&amp;R&amp;16Inspection &amp; Test Plan</oddHeader>
    <oddFooter>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4:Q20"/>
  <sheetViews>
    <sheetView topLeftCell="A3" workbookViewId="0">
      <selection activeCell="G5" sqref="G5:N20"/>
    </sheetView>
  </sheetViews>
  <sheetFormatPr defaultRowHeight="15" x14ac:dyDescent="0.25"/>
  <cols>
    <col min="1" max="7" width="9.140625" style="1"/>
    <col min="8" max="8" width="17.85546875" style="1" customWidth="1"/>
    <col min="9" max="9" width="56.42578125" style="1" customWidth="1"/>
    <col min="10" max="10" width="33.7109375" style="1" customWidth="1"/>
    <col min="11" max="11" width="31.5703125" style="1" customWidth="1"/>
    <col min="12" max="16384" width="9.140625" style="1"/>
  </cols>
  <sheetData>
    <row r="4" spans="7:17" ht="15.75" thickBot="1" x14ac:dyDescent="0.3"/>
    <row r="5" spans="7:17" ht="15.75" thickBot="1" x14ac:dyDescent="0.3">
      <c r="G5" s="2">
        <v>3</v>
      </c>
      <c r="H5" s="3" t="s">
        <v>69</v>
      </c>
      <c r="I5" s="4"/>
      <c r="J5" s="4"/>
      <c r="K5" s="4"/>
      <c r="L5" s="4"/>
      <c r="M5" s="4"/>
      <c r="N5" s="4"/>
      <c r="O5" s="4"/>
      <c r="P5" s="5"/>
      <c r="Q5" s="5"/>
    </row>
    <row r="6" spans="7:17" ht="15.75" thickBot="1" x14ac:dyDescent="0.3">
      <c r="G6" s="6">
        <v>3.1</v>
      </c>
      <c r="H6" s="6" t="s">
        <v>70</v>
      </c>
      <c r="I6" s="7" t="s">
        <v>102</v>
      </c>
      <c r="J6" s="7" t="s">
        <v>32</v>
      </c>
      <c r="K6" s="7" t="s">
        <v>101</v>
      </c>
      <c r="L6" s="6" t="s">
        <v>31</v>
      </c>
      <c r="M6" s="6"/>
      <c r="N6" s="6" t="s">
        <v>31</v>
      </c>
      <c r="O6" s="6"/>
      <c r="P6" s="8"/>
      <c r="Q6" s="8"/>
    </row>
    <row r="7" spans="7:17" ht="15.75" thickBot="1" x14ac:dyDescent="0.3">
      <c r="G7" s="6">
        <v>3.2</v>
      </c>
      <c r="H7" s="6" t="s">
        <v>71</v>
      </c>
      <c r="I7" s="7" t="s">
        <v>32</v>
      </c>
      <c r="J7" s="7" t="s">
        <v>32</v>
      </c>
      <c r="K7" s="6" t="s">
        <v>32</v>
      </c>
      <c r="L7" s="6" t="s">
        <v>31</v>
      </c>
      <c r="M7" s="6"/>
      <c r="N7" s="6" t="s">
        <v>31</v>
      </c>
      <c r="O7" s="6"/>
      <c r="P7" s="6"/>
      <c r="Q7" s="6"/>
    </row>
    <row r="8" spans="7:17" ht="15.75" thickBot="1" x14ac:dyDescent="0.3">
      <c r="G8" s="6">
        <v>3.3</v>
      </c>
      <c r="H8" s="6" t="s">
        <v>50</v>
      </c>
      <c r="I8" s="7" t="s">
        <v>72</v>
      </c>
      <c r="J8" s="7" t="s">
        <v>73</v>
      </c>
      <c r="K8" s="6" t="s">
        <v>74</v>
      </c>
      <c r="L8" s="6" t="s">
        <v>33</v>
      </c>
      <c r="M8" s="6"/>
      <c r="N8" s="6" t="s">
        <v>31</v>
      </c>
      <c r="O8" s="6"/>
      <c r="P8" s="6"/>
      <c r="Q8" s="6"/>
    </row>
    <row r="9" spans="7:17" ht="15.75" thickBot="1" x14ac:dyDescent="0.3">
      <c r="G9" s="6">
        <v>3.4</v>
      </c>
      <c r="H9" s="6" t="s">
        <v>53</v>
      </c>
      <c r="I9" s="7" t="s">
        <v>32</v>
      </c>
      <c r="J9" s="7" t="s">
        <v>32</v>
      </c>
      <c r="K9" s="7" t="s">
        <v>97</v>
      </c>
      <c r="L9" s="6" t="s">
        <v>33</v>
      </c>
      <c r="M9" s="6"/>
      <c r="N9" s="6" t="s">
        <v>31</v>
      </c>
      <c r="O9" s="6"/>
      <c r="P9" s="6"/>
      <c r="Q9" s="8"/>
    </row>
    <row r="10" spans="7:17" ht="15.75" thickBot="1" x14ac:dyDescent="0.3">
      <c r="G10" s="6">
        <v>3.5</v>
      </c>
      <c r="H10" s="6" t="s">
        <v>75</v>
      </c>
      <c r="I10" s="7" t="s">
        <v>32</v>
      </c>
      <c r="J10" s="7" t="s">
        <v>99</v>
      </c>
      <c r="K10" s="7" t="s">
        <v>97</v>
      </c>
      <c r="L10" s="6" t="s">
        <v>33</v>
      </c>
      <c r="M10" s="6"/>
      <c r="N10" s="6" t="s">
        <v>31</v>
      </c>
      <c r="O10" s="6"/>
      <c r="P10" s="6"/>
      <c r="Q10" s="8"/>
    </row>
    <row r="11" spans="7:17" ht="15.75" thickBot="1" x14ac:dyDescent="0.3">
      <c r="G11" s="6">
        <v>3.6</v>
      </c>
      <c r="H11" s="6" t="s">
        <v>55</v>
      </c>
      <c r="I11" s="7" t="s">
        <v>76</v>
      </c>
      <c r="J11" s="7" t="s">
        <v>99</v>
      </c>
      <c r="K11" s="7" t="s">
        <v>100</v>
      </c>
      <c r="L11" s="6" t="s">
        <v>33</v>
      </c>
      <c r="M11" s="6"/>
      <c r="N11" s="6" t="s">
        <v>31</v>
      </c>
      <c r="O11" s="6"/>
      <c r="P11" s="6"/>
      <c r="Q11" s="8"/>
    </row>
    <row r="12" spans="7:17" ht="15.75" thickBot="1" x14ac:dyDescent="0.3">
      <c r="G12" s="6">
        <v>3.8</v>
      </c>
      <c r="H12" s="6" t="s">
        <v>77</v>
      </c>
      <c r="I12" s="7" t="s">
        <v>76</v>
      </c>
      <c r="J12" s="7" t="s">
        <v>98</v>
      </c>
      <c r="K12" s="7" t="s">
        <v>97</v>
      </c>
      <c r="L12" s="6" t="s">
        <v>34</v>
      </c>
      <c r="M12" s="6"/>
      <c r="N12" s="6" t="s">
        <v>31</v>
      </c>
      <c r="O12" s="6"/>
      <c r="P12" s="6"/>
      <c r="Q12" s="8"/>
    </row>
    <row r="13" spans="7:17" x14ac:dyDescent="0.25">
      <c r="G13" s="6">
        <v>3.9</v>
      </c>
      <c r="H13" s="6" t="s">
        <v>78</v>
      </c>
      <c r="I13" s="7" t="s">
        <v>76</v>
      </c>
      <c r="J13" s="7" t="s">
        <v>96</v>
      </c>
      <c r="K13" s="7" t="s">
        <v>97</v>
      </c>
      <c r="L13" s="6" t="s">
        <v>34</v>
      </c>
      <c r="M13" s="6"/>
      <c r="N13" s="6" t="s">
        <v>31</v>
      </c>
      <c r="O13" s="6"/>
      <c r="P13" s="6"/>
      <c r="Q13" s="8"/>
    </row>
    <row r="14" spans="7:17" ht="15.75" thickBot="1" x14ac:dyDescent="0.3">
      <c r="G14" s="9">
        <v>4</v>
      </c>
      <c r="H14" s="10" t="s">
        <v>79</v>
      </c>
      <c r="I14" s="11"/>
      <c r="J14" s="11"/>
      <c r="K14" s="11"/>
      <c r="L14" s="11"/>
      <c r="M14" s="11"/>
      <c r="N14" s="11"/>
      <c r="O14" s="11"/>
      <c r="P14" s="11"/>
      <c r="Q14" s="12"/>
    </row>
    <row r="15" spans="7:17" ht="15.75" thickBot="1" x14ac:dyDescent="0.3">
      <c r="G15" s="6">
        <v>4.0999999999999996</v>
      </c>
      <c r="H15" s="6" t="s">
        <v>58</v>
      </c>
      <c r="I15" s="7" t="s">
        <v>90</v>
      </c>
      <c r="J15" s="7" t="s">
        <v>94</v>
      </c>
      <c r="K15" s="7" t="s">
        <v>95</v>
      </c>
      <c r="L15" s="6" t="s">
        <v>34</v>
      </c>
      <c r="M15" s="6"/>
      <c r="N15" s="6" t="s">
        <v>31</v>
      </c>
      <c r="O15" s="6"/>
      <c r="P15" s="6"/>
      <c r="Q15" s="8"/>
    </row>
    <row r="16" spans="7:17" ht="15.75" thickBot="1" x14ac:dyDescent="0.3">
      <c r="G16" s="6">
        <v>4.2</v>
      </c>
      <c r="H16" s="6" t="s">
        <v>81</v>
      </c>
      <c r="I16" s="7" t="s">
        <v>91</v>
      </c>
      <c r="J16" s="7" t="s">
        <v>92</v>
      </c>
      <c r="K16" s="7" t="s">
        <v>93</v>
      </c>
      <c r="L16" s="6" t="s">
        <v>34</v>
      </c>
      <c r="M16" s="6"/>
      <c r="N16" s="6" t="s">
        <v>31</v>
      </c>
      <c r="O16" s="6"/>
      <c r="P16" s="6"/>
      <c r="Q16" s="8"/>
    </row>
    <row r="17" spans="7:17" x14ac:dyDescent="0.25">
      <c r="G17" s="6">
        <v>4.3</v>
      </c>
      <c r="H17" s="6" t="s">
        <v>82</v>
      </c>
      <c r="I17" s="7" t="s">
        <v>89</v>
      </c>
      <c r="J17" s="7" t="s">
        <v>76</v>
      </c>
      <c r="K17" s="6" t="s">
        <v>84</v>
      </c>
      <c r="L17" s="6" t="s">
        <v>34</v>
      </c>
      <c r="M17" s="6"/>
      <c r="N17" s="6" t="s">
        <v>31</v>
      </c>
      <c r="O17" s="6"/>
      <c r="P17" s="6"/>
      <c r="Q17" s="8"/>
    </row>
    <row r="18" spans="7:17" ht="15.75" thickBot="1" x14ac:dyDescent="0.3">
      <c r="G18" s="9">
        <v>5</v>
      </c>
      <c r="H18" s="10" t="s">
        <v>85</v>
      </c>
      <c r="I18" s="11"/>
      <c r="J18" s="11"/>
      <c r="K18" s="11"/>
      <c r="L18" s="11"/>
      <c r="M18" s="11"/>
      <c r="N18" s="11"/>
      <c r="O18" s="11"/>
      <c r="P18" s="11"/>
      <c r="Q18" s="12"/>
    </row>
    <row r="19" spans="7:17" ht="15.75" thickBot="1" x14ac:dyDescent="0.3">
      <c r="G19" s="8">
        <v>5.0999999999999996</v>
      </c>
      <c r="H19" s="6" t="s">
        <v>86</v>
      </c>
      <c r="I19" s="7" t="s">
        <v>80</v>
      </c>
      <c r="J19" s="6" t="s">
        <v>80</v>
      </c>
      <c r="K19" s="6" t="s">
        <v>87</v>
      </c>
      <c r="L19" s="6" t="s">
        <v>33</v>
      </c>
      <c r="M19" s="6"/>
      <c r="N19" s="6" t="s">
        <v>31</v>
      </c>
      <c r="O19" s="6"/>
      <c r="P19" s="6"/>
      <c r="Q19" s="8"/>
    </row>
    <row r="20" spans="7:17" x14ac:dyDescent="0.25">
      <c r="G20" s="8">
        <v>5.2</v>
      </c>
      <c r="H20" s="6" t="s">
        <v>88</v>
      </c>
      <c r="I20" s="7" t="s">
        <v>83</v>
      </c>
      <c r="J20" s="6" t="s">
        <v>80</v>
      </c>
      <c r="K20" s="6" t="s">
        <v>87</v>
      </c>
      <c r="L20" s="6" t="s">
        <v>30</v>
      </c>
      <c r="M20" s="6"/>
      <c r="N20" s="6" t="s">
        <v>31</v>
      </c>
      <c r="O20" s="6"/>
      <c r="P20" s="6"/>
      <c r="Q20" s="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Scott Lamond</cp:lastModifiedBy>
  <cp:lastPrinted>2017-10-23T07:11:52Z</cp:lastPrinted>
  <dcterms:created xsi:type="dcterms:W3CDTF">2017-09-12T07:14:10Z</dcterms:created>
  <dcterms:modified xsi:type="dcterms:W3CDTF">2018-05-16T03:44:06Z</dcterms:modified>
</cp:coreProperties>
</file>